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водный для работы" sheetId="1" r:id="rId1"/>
  </sheets>
  <externalReferences>
    <externalReference r:id="rId4"/>
  </externalReferences>
  <definedNames>
    <definedName name="_xlnm._FilterDatabase" localSheetId="0" hidden="1">'Сводный для работы'!$A$16:$H$855</definedName>
    <definedName name="_xlnm.Print_Titles" localSheetId="0">'Сводный для работы'!$14:$15</definedName>
    <definedName name="_xlnm.Print_Area" localSheetId="0">'Сводный для работы'!$C$1:$H$857</definedName>
  </definedNames>
  <calcPr fullCalcOnLoad="1"/>
</workbook>
</file>

<file path=xl/sharedStrings.xml><?xml version="1.0" encoding="utf-8"?>
<sst xmlns="http://schemas.openxmlformats.org/spreadsheetml/2006/main" count="2519" uniqueCount="1364">
  <si>
    <t>Держатель фена (FBS)</t>
  </si>
  <si>
    <t>ELL 081</t>
  </si>
  <si>
    <t xml:space="preserve">Полка полукруглая с ограничителем 40 см двойная (FBS) </t>
  </si>
  <si>
    <t>ELL 082</t>
  </si>
  <si>
    <t xml:space="preserve">Полка полукруглая с ограничителем 40 см тройная (FBS) </t>
  </si>
  <si>
    <t>ELL 084</t>
  </si>
  <si>
    <t>Декоративный элемент (золото) (FBS)</t>
  </si>
  <si>
    <t>ELL 085</t>
  </si>
  <si>
    <t>Декоративный элемент (мат/хром) (FBS)</t>
  </si>
  <si>
    <t>ESP 001</t>
  </si>
  <si>
    <t>Крючок одинарный (FBS)</t>
  </si>
  <si>
    <t>ESP 002</t>
  </si>
  <si>
    <t xml:space="preserve">Крючок двойной (FBS) </t>
  </si>
  <si>
    <t>ESP 003</t>
  </si>
  <si>
    <t>ESP 004</t>
  </si>
  <si>
    <t>ESP 005</t>
  </si>
  <si>
    <t xml:space="preserve">Мыльница магнитная (FBS) </t>
  </si>
  <si>
    <t>ESP 006</t>
  </si>
  <si>
    <t>ESP 007</t>
  </si>
  <si>
    <t>ESP 008</t>
  </si>
  <si>
    <t>ESP 009</t>
  </si>
  <si>
    <t>ESP 010</t>
  </si>
  <si>
    <t>ESP 011</t>
  </si>
  <si>
    <t xml:space="preserve">Емкость для жидкого мыла (металл) (FBS) </t>
  </si>
  <si>
    <t>ESP 012</t>
  </si>
  <si>
    <t>ESP 013</t>
  </si>
  <si>
    <t>ESP 014</t>
  </si>
  <si>
    <t>ESP 015</t>
  </si>
  <si>
    <t>ESP 016</t>
  </si>
  <si>
    <t>ESP 017</t>
  </si>
  <si>
    <t>ESP 018</t>
  </si>
  <si>
    <t>Пепельница (металл) (FBS)</t>
  </si>
  <si>
    <t>ESP 019</t>
  </si>
  <si>
    <t>ESP 020</t>
  </si>
  <si>
    <t>ESP 021</t>
  </si>
  <si>
    <t>ESP 022</t>
  </si>
  <si>
    <t>ESP 023</t>
  </si>
  <si>
    <t>ESP 024</t>
  </si>
  <si>
    <t>Держатель с 3-мя крючками 20 см (FBS)</t>
  </si>
  <si>
    <t>ESP 025</t>
  </si>
  <si>
    <t>Держатель с 4-мя крючками 25 см (FBS)</t>
  </si>
  <si>
    <t>ESP 026</t>
  </si>
  <si>
    <t>ESP 027</t>
  </si>
  <si>
    <t>ESP 028</t>
  </si>
  <si>
    <t>Держатель с 7-ю крючками 40 см (FBS)</t>
  </si>
  <si>
    <t>ESP 029</t>
  </si>
  <si>
    <t>ESP 030</t>
  </si>
  <si>
    <t>Держатель полотенца 40 см (FBS)</t>
  </si>
  <si>
    <t>ESP 031</t>
  </si>
  <si>
    <t xml:space="preserve">Держатель полотенца 50 см (FBS) </t>
  </si>
  <si>
    <t>ESP 032</t>
  </si>
  <si>
    <t>ESP 033</t>
  </si>
  <si>
    <t>ESP 034</t>
  </si>
  <si>
    <t>ESP 035</t>
  </si>
  <si>
    <t>ESP 036</t>
  </si>
  <si>
    <t>ESP 037</t>
  </si>
  <si>
    <t>ESP 038</t>
  </si>
  <si>
    <t xml:space="preserve">Держатель полотенец  70 см двойной (FBS) </t>
  </si>
  <si>
    <t>ESP 039</t>
  </si>
  <si>
    <t>ESP 040</t>
  </si>
  <si>
    <t>Полка для полотенец с нижним  держателем 40 см (FBS)</t>
  </si>
  <si>
    <t>ESP 041</t>
  </si>
  <si>
    <t>Полка для полотенец с нижним  держателем 50 см (FBS)</t>
  </si>
  <si>
    <t>ESP 042</t>
  </si>
  <si>
    <t>Полка для полотенец с нижним  держателем 60 см (FBS)</t>
  </si>
  <si>
    <t>ESP 043</t>
  </si>
  <si>
    <t>Полка для полотенец с нижним  держателем 70 см (FBS)</t>
  </si>
  <si>
    <t>ESP 044</t>
  </si>
  <si>
    <t>ESP 045</t>
  </si>
  <si>
    <t>Держатель полотенец поворотный тройной 35 см (FBS)</t>
  </si>
  <si>
    <t>ESP 046</t>
  </si>
  <si>
    <t>Держатель полотенец поворотный четверной 35 см (FBS)</t>
  </si>
  <si>
    <t>ESP 047</t>
  </si>
  <si>
    <t>ESP 048</t>
  </si>
  <si>
    <t>Полочка-решетка 22 см (FBS)</t>
  </si>
  <si>
    <t>ESP 049</t>
  </si>
  <si>
    <t>Полочка-решетка 30 см (FBS)</t>
  </si>
  <si>
    <t>ESP 050</t>
  </si>
  <si>
    <t>Мыльница-решетка (FBS)</t>
  </si>
  <si>
    <t>ESP 051</t>
  </si>
  <si>
    <t>ESP 052</t>
  </si>
  <si>
    <t>ESP 053</t>
  </si>
  <si>
    <t>ESP 054</t>
  </si>
  <si>
    <t>ESP 055</t>
  </si>
  <si>
    <t>Держатель  т/ бумаги с крышкой (FBS)</t>
  </si>
  <si>
    <t>ESP 056</t>
  </si>
  <si>
    <t>Держатель  т/ бумаги  (FBS)</t>
  </si>
  <si>
    <t>ESP 057</t>
  </si>
  <si>
    <t>ESP 058</t>
  </si>
  <si>
    <t>ESP 059</t>
  </si>
  <si>
    <t>ESP 060</t>
  </si>
  <si>
    <t>Держатель з/щеток и пасты (FBS)</t>
  </si>
  <si>
    <t>ESP 061</t>
  </si>
  <si>
    <t>ESP 062</t>
  </si>
  <si>
    <t>ESP 063</t>
  </si>
  <si>
    <t>ESP 064</t>
  </si>
  <si>
    <t>ESP 065</t>
  </si>
  <si>
    <t>ESP 066</t>
  </si>
  <si>
    <t>ESP 067</t>
  </si>
  <si>
    <t>ESP 068</t>
  </si>
  <si>
    <t>ESP 069</t>
  </si>
  <si>
    <t>ESP 070</t>
  </si>
  <si>
    <t>ESP 071</t>
  </si>
  <si>
    <t>ESP 072</t>
  </si>
  <si>
    <t>ESP 073</t>
  </si>
  <si>
    <t>ESP 074</t>
  </si>
  <si>
    <t>Штанга двухпозиционная 57 см (FBS)</t>
  </si>
  <si>
    <t>ESP 075</t>
  </si>
  <si>
    <t>Штанга трехпозиционная 81 см (FBS)</t>
  </si>
  <si>
    <t>ESP 076</t>
  </si>
  <si>
    <t>ESP 077</t>
  </si>
  <si>
    <t>Штанга двухпозиционная 47 см (FBS)</t>
  </si>
  <si>
    <t>ESP 078</t>
  </si>
  <si>
    <t>Штанга трехпозиционная 71 см (FBS)</t>
  </si>
  <si>
    <t>ESP 080</t>
  </si>
  <si>
    <t>ESP 081</t>
  </si>
  <si>
    <t>ESP 082</t>
  </si>
  <si>
    <t>NOS 001</t>
  </si>
  <si>
    <t>NOS 002</t>
  </si>
  <si>
    <t>NOS 003</t>
  </si>
  <si>
    <t>Крючок тройной (FBS)</t>
  </si>
  <si>
    <t>NOS 004</t>
  </si>
  <si>
    <t>Крючок четверной (FBS)</t>
  </si>
  <si>
    <t>NOS 005</t>
  </si>
  <si>
    <t>NOS 006</t>
  </si>
  <si>
    <t>NOS 007</t>
  </si>
  <si>
    <t>NOS 008</t>
  </si>
  <si>
    <t>NOS 009</t>
  </si>
  <si>
    <t>NOS 010</t>
  </si>
  <si>
    <t>NOS 011</t>
  </si>
  <si>
    <t>NOS 012</t>
  </si>
  <si>
    <t>NOS 013</t>
  </si>
  <si>
    <t>NOS 014</t>
  </si>
  <si>
    <t>NOS 015</t>
  </si>
  <si>
    <t>NOS 016</t>
  </si>
  <si>
    <t>NOS 017</t>
  </si>
  <si>
    <t>NOS 018</t>
  </si>
  <si>
    <t>NOS 019</t>
  </si>
  <si>
    <t>NOS 020</t>
  </si>
  <si>
    <t>NOS 021</t>
  </si>
  <si>
    <t>NOS 022</t>
  </si>
  <si>
    <t>NOS 023</t>
  </si>
  <si>
    <t>Держатель бумажного полотенца (FBS)</t>
  </si>
  <si>
    <t>NOS 024</t>
  </si>
  <si>
    <t>NOS 025</t>
  </si>
  <si>
    <t>NOS 026</t>
  </si>
  <si>
    <t>NOS 027</t>
  </si>
  <si>
    <t>NOS 028</t>
  </si>
  <si>
    <t>NOS 029</t>
  </si>
  <si>
    <t>Держатель полотенца 30 см (FBS)</t>
  </si>
  <si>
    <t>NOS 030</t>
  </si>
  <si>
    <t>NOS 031</t>
  </si>
  <si>
    <t>NOS 032</t>
  </si>
  <si>
    <t>NOS 033</t>
  </si>
  <si>
    <t>Держатель полотенца 70 см (FBS)</t>
  </si>
  <si>
    <t>NOS 034</t>
  </si>
  <si>
    <t>Держатель полотенец  30 см двойной (FBS)</t>
  </si>
  <si>
    <t>NOS 035</t>
  </si>
  <si>
    <t>Держатель полотенец  40 см двойной (FBS)</t>
  </si>
  <si>
    <t>NOS 036</t>
  </si>
  <si>
    <t>Держатель полотенец  50 см двойной (FBS)</t>
  </si>
  <si>
    <t>NOS 037</t>
  </si>
  <si>
    <t>NOS 038</t>
  </si>
  <si>
    <t>NOS 039</t>
  </si>
  <si>
    <t>Полка для полотенец с нижним  держателем 30 см (FBS)</t>
  </si>
  <si>
    <t>NOS 040</t>
  </si>
  <si>
    <t>NOS 041</t>
  </si>
  <si>
    <t>NOS 042</t>
  </si>
  <si>
    <t>NOS 043</t>
  </si>
  <si>
    <t>NOS 044</t>
  </si>
  <si>
    <t>NOS 045</t>
  </si>
  <si>
    <t>NOS 046</t>
  </si>
  <si>
    <t>NOS 047</t>
  </si>
  <si>
    <t>NOS 048</t>
  </si>
  <si>
    <t>NOS 049</t>
  </si>
  <si>
    <t>NOS 050</t>
  </si>
  <si>
    <t>NOS 051</t>
  </si>
  <si>
    <t>NOS 052</t>
  </si>
  <si>
    <t>NOS 053</t>
  </si>
  <si>
    <t>NOS 054</t>
  </si>
  <si>
    <t>NOS 055</t>
  </si>
  <si>
    <t>NOS 056</t>
  </si>
  <si>
    <t>NOS 057</t>
  </si>
  <si>
    <t>NOS 058</t>
  </si>
  <si>
    <t>NOS 059</t>
  </si>
  <si>
    <t>NOS 060</t>
  </si>
  <si>
    <t>NOS 061</t>
  </si>
  <si>
    <t>NOS 062</t>
  </si>
  <si>
    <t>NOS 063</t>
  </si>
  <si>
    <t>NOS 064</t>
  </si>
  <si>
    <t>NOS 065</t>
  </si>
  <si>
    <t>NOS 066</t>
  </si>
  <si>
    <t>NOS 067</t>
  </si>
  <si>
    <t>NOS 068</t>
  </si>
  <si>
    <t>NOS 069</t>
  </si>
  <si>
    <t>NOS 070</t>
  </si>
  <si>
    <t>NOS 071</t>
  </si>
  <si>
    <t>NOS 072</t>
  </si>
  <si>
    <t>NOS 073</t>
  </si>
  <si>
    <t>NOS 074</t>
  </si>
  <si>
    <t>NOS 075</t>
  </si>
  <si>
    <t>NOS 076</t>
  </si>
  <si>
    <t>NOS 077</t>
  </si>
  <si>
    <t>NOS 078</t>
  </si>
  <si>
    <t>NOS 080</t>
  </si>
  <si>
    <t>NOS 081</t>
  </si>
  <si>
    <t>NOS 082</t>
  </si>
  <si>
    <t>P-M-D</t>
  </si>
  <si>
    <t>Комплект ДСП для стендов (малый)</t>
  </si>
  <si>
    <t>POR 001</t>
  </si>
  <si>
    <t>POR 002</t>
  </si>
  <si>
    <t>POR 003</t>
  </si>
  <si>
    <t>POR 004</t>
  </si>
  <si>
    <t>POR 005</t>
  </si>
  <si>
    <t>POR 006</t>
  </si>
  <si>
    <t>Планка с 7-ю крючками (VALSAN)</t>
  </si>
  <si>
    <t>POR 007</t>
  </si>
  <si>
    <t>POR 008</t>
  </si>
  <si>
    <t>POR 009</t>
  </si>
  <si>
    <t>POR 010</t>
  </si>
  <si>
    <t>POR 011</t>
  </si>
  <si>
    <t>POR 012</t>
  </si>
  <si>
    <t>POR 013</t>
  </si>
  <si>
    <t>POR 014</t>
  </si>
  <si>
    <t>Полка стеклянная 40 см (VALSAN)</t>
  </si>
  <si>
    <t>POR 015</t>
  </si>
  <si>
    <t>POR 016</t>
  </si>
  <si>
    <t>POR 017</t>
  </si>
  <si>
    <t>POR 018</t>
  </si>
  <si>
    <t>POR 019</t>
  </si>
  <si>
    <t>POR 020</t>
  </si>
  <si>
    <t>POR 021</t>
  </si>
  <si>
    <t>POR 022</t>
  </si>
  <si>
    <t>POR 023</t>
  </si>
  <si>
    <t>POR 024</t>
  </si>
  <si>
    <t>POR 025</t>
  </si>
  <si>
    <t>POR 026</t>
  </si>
  <si>
    <t>POR 027</t>
  </si>
  <si>
    <t>POR 028</t>
  </si>
  <si>
    <t>POR 029</t>
  </si>
  <si>
    <t>POR 031</t>
  </si>
  <si>
    <t>POR 032</t>
  </si>
  <si>
    <t>POR 033</t>
  </si>
  <si>
    <t>POR 034</t>
  </si>
  <si>
    <t>POR 035</t>
  </si>
  <si>
    <t>POR 036</t>
  </si>
  <si>
    <t>POR 037</t>
  </si>
  <si>
    <t>POR 038</t>
  </si>
  <si>
    <t>POR 039</t>
  </si>
  <si>
    <t>POR 040</t>
  </si>
  <si>
    <t>POR 041</t>
  </si>
  <si>
    <t>POR 042</t>
  </si>
  <si>
    <t>POR 043</t>
  </si>
  <si>
    <t>POR 044</t>
  </si>
  <si>
    <t>POR 045</t>
  </si>
  <si>
    <t>POR 046</t>
  </si>
  <si>
    <t>POR 047</t>
  </si>
  <si>
    <t>POR 048</t>
  </si>
  <si>
    <t>P-P-D</t>
  </si>
  <si>
    <t>Комплект ДСП для стендов (большой)</t>
  </si>
  <si>
    <t>PP-DR</t>
  </si>
  <si>
    <t>Держатель стекла</t>
  </si>
  <si>
    <t>PP-KB</t>
  </si>
  <si>
    <t>Ролики  металлические</t>
  </si>
  <si>
    <t>PP-KN</t>
  </si>
  <si>
    <t>PP-SP</t>
  </si>
  <si>
    <t>Стекло с рекламой</t>
  </si>
  <si>
    <t>RYN 001</t>
  </si>
  <si>
    <t>Полочка-решетка треуг. 18 см (FBS)</t>
  </si>
  <si>
    <t>RYN 002</t>
  </si>
  <si>
    <t>Полочка-решетка треуг. глубокая 18 см (FBS)</t>
  </si>
  <si>
    <t>RYN 003</t>
  </si>
  <si>
    <t>Полочка-решетка 2х ур. треуг. 18х18 см (FBS)</t>
  </si>
  <si>
    <t>RYN 004</t>
  </si>
  <si>
    <t>Полочка-решетка 3х ур. треуг. 18х18х18 см (FBS)</t>
  </si>
  <si>
    <t>RYN 005</t>
  </si>
  <si>
    <t>Полочка-решетка треуг. глубокая  23 см (FBS)</t>
  </si>
  <si>
    <t>RYN 006</t>
  </si>
  <si>
    <t>Полочка-решетка 2х ур. треуг. 23х23 см (FBS)</t>
  </si>
  <si>
    <t>RYN 007</t>
  </si>
  <si>
    <t>Полочка-решетка 3х ур. треуг. 18х18х23 см (FBS)</t>
  </si>
  <si>
    <t>RYN 008</t>
  </si>
  <si>
    <t>Полочка-решетка 3х ур. треуг. 18х23х23 см (FBS)</t>
  </si>
  <si>
    <t>RYN 009</t>
  </si>
  <si>
    <t>Полочка-решетка 3х ур. треуг. 23х23х23 см (FBS)</t>
  </si>
  <si>
    <t>RYN 010</t>
  </si>
  <si>
    <t>Полочка-решетка полукруг 26 см (FBS)</t>
  </si>
  <si>
    <t>RYN 011</t>
  </si>
  <si>
    <t>Полочка-решетка 2х ур. полукруг 26х26 см (FBS)</t>
  </si>
  <si>
    <t>RYN 012</t>
  </si>
  <si>
    <t>Полочка-решетка 3х ур. полукруг 26х26х26 см (FBS)</t>
  </si>
  <si>
    <t>RYN 013</t>
  </si>
  <si>
    <t>Полочка-решетка 2х ур. трапеция развернутая 20х20 см (FBS)</t>
  </si>
  <si>
    <t>RYN 014</t>
  </si>
  <si>
    <t>Полочка-решетка 3х ур. трапеция развернутая 20х20х20см (FBS)</t>
  </si>
  <si>
    <t>RYN 015</t>
  </si>
  <si>
    <t>Полочка-решетка прямоуг. 13 см (FBS)</t>
  </si>
  <si>
    <t>RYN 016</t>
  </si>
  <si>
    <t>Полочка-решетка прямоуг. глубокая 13 см (FBS)</t>
  </si>
  <si>
    <t>RYN 017</t>
  </si>
  <si>
    <t>Полочка-решетка 2х ур. прямоуг.13х13 см (FBS)</t>
  </si>
  <si>
    <t>RYN 018</t>
  </si>
  <si>
    <t>Полочка-решетка прямоуг. 20 см (FBS)</t>
  </si>
  <si>
    <t>RYN 019</t>
  </si>
  <si>
    <t>Полочка-решетка прямоуг. глубокая 20 см (FBS)</t>
  </si>
  <si>
    <t>RYN 020</t>
  </si>
  <si>
    <t>Полочка-решетка 2х ур. прямоуг.20х20 см (FBS)</t>
  </si>
  <si>
    <t>RYN 021</t>
  </si>
  <si>
    <t>Полочка-решетка прямоуг. 26 см (FBS)</t>
  </si>
  <si>
    <t>RYN 022</t>
  </si>
  <si>
    <t>Полочка-решетка прямоуг. глубокая 26 см (FBS)</t>
  </si>
  <si>
    <t>RYN 023</t>
  </si>
  <si>
    <t>Полочка-решетка 2х ур. прямоуг.26х26 см (FBS)</t>
  </si>
  <si>
    <t>RYN 024</t>
  </si>
  <si>
    <t>Полочка-решетка комбинированная 28 см (FBS)</t>
  </si>
  <si>
    <t>RYN 025</t>
  </si>
  <si>
    <t>Полочка-решетка угловая полукруг. 26 см (FBS)</t>
  </si>
  <si>
    <t>RYN 026</t>
  </si>
  <si>
    <t>Полочка-решетка 2х ур. угловая полукруг. 26х26 см (FBS)</t>
  </si>
  <si>
    <t>RYN 027</t>
  </si>
  <si>
    <t>Полочка-решетка 3х ур. угловая полукруг. 26х26х26 см (FBS)</t>
  </si>
  <si>
    <t>RYN 028</t>
  </si>
  <si>
    <t>Штанга с полочками-решетками для душевой кабины (FBS)</t>
  </si>
  <si>
    <t>RYN 029</t>
  </si>
  <si>
    <t>Держатель для туалетной бумаги с пепельницей (FBS)</t>
  </si>
  <si>
    <t>RYN 030</t>
  </si>
  <si>
    <t>Полочка-решетка овальная 14 см (FBS)</t>
  </si>
  <si>
    <t>RYN 031</t>
  </si>
  <si>
    <t>Полочка-решетка полукруг 26 см с держателями для мочалок (FBS)</t>
  </si>
  <si>
    <t>RYN 032</t>
  </si>
  <si>
    <t>Планка с 4мя крючками 24 см (FBS)</t>
  </si>
  <si>
    <t>RYN 033</t>
  </si>
  <si>
    <t>Планка с 2мя крючками 10 см (FBS)</t>
  </si>
  <si>
    <t>RYN 034</t>
  </si>
  <si>
    <t>Полочка-решетка угловая полукруг. 26 см с держателями для мочалок (FBS)</t>
  </si>
  <si>
    <t>RYN 035</t>
  </si>
  <si>
    <t>Держатель для стаканов, зуб. щеток и пасты (FBS)</t>
  </si>
  <si>
    <t>RYN 036</t>
  </si>
  <si>
    <t>Полочка-решетка прямоуг. 26 см с держателями для мочалок (FBS)</t>
  </si>
  <si>
    <t>RYN 037</t>
  </si>
  <si>
    <t>Мыльница-решетка настольная (FBS)</t>
  </si>
  <si>
    <t>RYN 038</t>
  </si>
  <si>
    <t>Держатель для стакана (FBS)</t>
  </si>
  <si>
    <t>RYN 039</t>
  </si>
  <si>
    <t>Держатель для стакана или освежителя (FBS)</t>
  </si>
  <si>
    <t>RYN 040</t>
  </si>
  <si>
    <t>UNI 001</t>
  </si>
  <si>
    <t>Крючок 3 см (FBS)</t>
  </si>
  <si>
    <t>UNI 002</t>
  </si>
  <si>
    <t>Крючок 4,5 см (FBS)</t>
  </si>
  <si>
    <t>UNI 004</t>
  </si>
  <si>
    <t>Крючок навесной малый- 4шт (FBS)</t>
  </si>
  <si>
    <t>UNI 005</t>
  </si>
  <si>
    <t>Крючок навесной большой- 4шт (FBS)</t>
  </si>
  <si>
    <t>UNI 007</t>
  </si>
  <si>
    <t>Ерш напольный с крышкой (FBS)</t>
  </si>
  <si>
    <t>UNI 008</t>
  </si>
  <si>
    <t>Емкость для жидкого мыла настольная (FBS)</t>
  </si>
  <si>
    <t>UNI 012</t>
  </si>
  <si>
    <t>Зеркало настольное косметическое (FBS)</t>
  </si>
  <si>
    <t>UNI 025</t>
  </si>
  <si>
    <t>Стакан одинарный (стекло) (компонент) (FBS)</t>
  </si>
  <si>
    <t>UNI 026</t>
  </si>
  <si>
    <t>Стакан двойной (стекло) (компонент) (FBS)</t>
  </si>
  <si>
    <t>UNI 027</t>
  </si>
  <si>
    <t>Держатель стакана и емкости для жидкого мыла (стекло) (компонент) (FBS)</t>
  </si>
  <si>
    <t>UNI 028</t>
  </si>
  <si>
    <t>Емкость для жидкого мыла (стекло) (компонент) (FBS)</t>
  </si>
  <si>
    <t>UNI 030</t>
  </si>
  <si>
    <t>Мыльница (стекло) (компонент) (FBS)</t>
  </si>
  <si>
    <t>UNI 031</t>
  </si>
  <si>
    <t>UNI 032</t>
  </si>
  <si>
    <t>Зеркало косметическое настенное (компонент) (FBS)</t>
  </si>
  <si>
    <t>UNI 034</t>
  </si>
  <si>
    <t>Кольцо для полотенца (компонент) (FBS)</t>
  </si>
  <si>
    <t>UNI 035</t>
  </si>
  <si>
    <t>UNI 036</t>
  </si>
  <si>
    <t>Держатель для полотенец поворотный двойной 35 см (компонент) (FBS)</t>
  </si>
  <si>
    <t>UNI 037</t>
  </si>
  <si>
    <t>Держатель для полотенец поворотный тройной 35 см (компонент) (FBS)</t>
  </si>
  <si>
    <t>UNI 038</t>
  </si>
  <si>
    <t>Держатель для полотенец поворотный четверной 35 см (компонент)(FBS)</t>
  </si>
  <si>
    <t>UNI 039</t>
  </si>
  <si>
    <t>Держатель для полотенец поворотный тройной 6 см (компонент) (FBS)</t>
  </si>
  <si>
    <t>UNI 041</t>
  </si>
  <si>
    <t>Полочка - решетка 22 см (компонент) (FBS)</t>
  </si>
  <si>
    <t>UNI 042</t>
  </si>
  <si>
    <t>UNI 044</t>
  </si>
  <si>
    <t>Мыльница - решетка (компонент) (FBS)</t>
  </si>
  <si>
    <t>UNI 045</t>
  </si>
  <si>
    <t>UNI 046</t>
  </si>
  <si>
    <t>Держатель освежителя (компонент) (FBS)</t>
  </si>
  <si>
    <t>UNI 047</t>
  </si>
  <si>
    <t>Держатель туалетной бумаги (компонент) (FBS)</t>
  </si>
  <si>
    <t>UNI 048</t>
  </si>
  <si>
    <t>Держатель туалетной бумаги с крышкой (компонент) (FBS)</t>
  </si>
  <si>
    <t>UNI 049</t>
  </si>
  <si>
    <t>Ерш с крышкой настенный (стекло) (компонент) (FBS)</t>
  </si>
  <si>
    <t>UNI 050</t>
  </si>
  <si>
    <t>Держатель фена (компонент) (FBS)</t>
  </si>
  <si>
    <t>UNI 055</t>
  </si>
  <si>
    <t>UNI 056</t>
  </si>
  <si>
    <t>UNI 057</t>
  </si>
  <si>
    <t>UNI 058</t>
  </si>
  <si>
    <t>UNI 060</t>
  </si>
  <si>
    <t>UNI 061</t>
  </si>
  <si>
    <t>UNI 062</t>
  </si>
  <si>
    <t>Держатель зубных щеток (компонент) (FBS)</t>
  </si>
  <si>
    <t>UNI 113</t>
  </si>
  <si>
    <t>Ерш напольный (металл) (FBS)</t>
  </si>
  <si>
    <t>UNI 114</t>
  </si>
  <si>
    <t>Ерш настенный (металл) (FBS)</t>
  </si>
  <si>
    <t>UNI 307</t>
  </si>
  <si>
    <t>Стойка с кольцом (FBS)</t>
  </si>
  <si>
    <t>UNI 308</t>
  </si>
  <si>
    <t>Стойка комбинированная (FBS)</t>
  </si>
  <si>
    <t>UNI 309</t>
  </si>
  <si>
    <t>UNI 310</t>
  </si>
  <si>
    <t>UNI 311</t>
  </si>
  <si>
    <t>VAL 001</t>
  </si>
  <si>
    <t>Дозатор для ж/мыла металлический (VALSAN)</t>
  </si>
  <si>
    <t>VAL 002</t>
  </si>
  <si>
    <t>Открыватель бутылок (VALSAN)</t>
  </si>
  <si>
    <t>VAL 009</t>
  </si>
  <si>
    <t>Держатель з/щеток и пасты настольный (VALSAN)</t>
  </si>
  <si>
    <t>VAL 010</t>
  </si>
  <si>
    <t>Мыльница стеклянная настольная (VALSAN)</t>
  </si>
  <si>
    <t>VAL 011</t>
  </si>
  <si>
    <t>Стакан стеклянный настольный (VALSAN)</t>
  </si>
  <si>
    <t>VAL 012</t>
  </si>
  <si>
    <t>Контейнер для косметических  принадлежностей настольный (VALSAN)</t>
  </si>
  <si>
    <t>VAL 013</t>
  </si>
  <si>
    <t>Дозатор для ж/мыла стеклянный настольный (VALSAN)</t>
  </si>
  <si>
    <t>VAL 014</t>
  </si>
  <si>
    <t>Дозатор для ж/мыла металлический настольный (VALSAN)</t>
  </si>
  <si>
    <t>VAL 015</t>
  </si>
  <si>
    <t>Зеркало косметическое настольное (VALSAN)</t>
  </si>
  <si>
    <t>VAL 016</t>
  </si>
  <si>
    <t>Ерш для туалета стеклянный напольный (VALSAN)</t>
  </si>
  <si>
    <t>VAL 018</t>
  </si>
  <si>
    <t>Держатель запасных рулонов т/бумаги напольный (VALSAN)</t>
  </si>
  <si>
    <t>VAL 019</t>
  </si>
  <si>
    <t>Гарнитур для туалета из 3-х предметов (VALSAN)</t>
  </si>
  <si>
    <t>VAL 020</t>
  </si>
  <si>
    <t>Гарнитур для туалета из 2-х предметов (VALSAN)</t>
  </si>
  <si>
    <t>VAL 021</t>
  </si>
  <si>
    <t>Штанга для навесных предметов напольная (VALSAN)</t>
  </si>
  <si>
    <t>VAL 022</t>
  </si>
  <si>
    <t>Кольцо для полотенца (навесное) (VALSAN)</t>
  </si>
  <si>
    <t>VAL 023</t>
  </si>
  <si>
    <t>Держатель туалетной бумаги с крышкой (навесной) (VALSAN)</t>
  </si>
  <si>
    <t>VAL 024</t>
  </si>
  <si>
    <t>Мыльница стеклянная (навесная) (VALSAN)</t>
  </si>
  <si>
    <t>VAL 025</t>
  </si>
  <si>
    <t>Держатель освежителя воздуха (навесной) (VALSAN)</t>
  </si>
  <si>
    <t>VAL 026</t>
  </si>
  <si>
    <t>Ерш стеклянный для туалета (навесной) (VALSAN)</t>
  </si>
  <si>
    <t>VAL 027</t>
  </si>
  <si>
    <t>Зеркало в металлической раме d 50см (VALSAN)</t>
  </si>
  <si>
    <t>VAL 028</t>
  </si>
  <si>
    <t>Держатели для зеркала (VALSAN)</t>
  </si>
  <si>
    <t>VAL 029</t>
  </si>
  <si>
    <t>VAL 030</t>
  </si>
  <si>
    <t>VAL 031</t>
  </si>
  <si>
    <t>VAL 032</t>
  </si>
  <si>
    <t>Стакан стеклянный двойной настольный (VALSAN)</t>
  </si>
  <si>
    <t>VAL 034</t>
  </si>
  <si>
    <t>VAL 035</t>
  </si>
  <si>
    <t>Стакан с дозатором для ж/мыла стеклянные (VALSAN)</t>
  </si>
  <si>
    <t>VAL 036</t>
  </si>
  <si>
    <t>VAL 037</t>
  </si>
  <si>
    <t>VAL 038</t>
  </si>
  <si>
    <t>Ерш для туалета металлический (VALSAN)</t>
  </si>
  <si>
    <t>VAL 039</t>
  </si>
  <si>
    <t>Ерш для туалета металлический напольный (VALSAN)</t>
  </si>
  <si>
    <t>ZAS-A4-ZV</t>
  </si>
  <si>
    <t>Карман пластиковый</t>
  </si>
  <si>
    <t>BRA 003</t>
  </si>
  <si>
    <t>BRA 006</t>
  </si>
  <si>
    <t>BRA 007</t>
  </si>
  <si>
    <t>BRA 014</t>
  </si>
  <si>
    <t>BRA 028</t>
  </si>
  <si>
    <t>Держатель полотенца 50 см (VALSAN)</t>
  </si>
  <si>
    <t>BRA 036</t>
  </si>
  <si>
    <t>Мыльница-решетка (VALSAN)</t>
  </si>
  <si>
    <t>BRA 039</t>
  </si>
  <si>
    <t>Полочка-решетка угловая (VALSAN)</t>
  </si>
  <si>
    <t>BRA 042</t>
  </si>
  <si>
    <t>BRA 043</t>
  </si>
  <si>
    <t>Держатель запасного рулона туал.бумаги (VALSAN)</t>
  </si>
  <si>
    <t>CL 8020</t>
  </si>
  <si>
    <t>Сушилка для белья 100 см (хромированная белая) (FBS)</t>
  </si>
  <si>
    <t>CL 8050</t>
  </si>
  <si>
    <t>Сушилка для белья 70 см (белая)(FBS)</t>
  </si>
  <si>
    <t>DIR 012</t>
  </si>
  <si>
    <t>Мыльница (стекло)(VALSAN)</t>
  </si>
  <si>
    <t>DIR 037</t>
  </si>
  <si>
    <t>Держатель полотенца двойной 80 см (VALSAN)</t>
  </si>
  <si>
    <t>POR 030</t>
  </si>
  <si>
    <t>Держатель полотенца двойной 40 cм (VALSAN)</t>
  </si>
  <si>
    <t>VAL 003</t>
  </si>
  <si>
    <t>Табличка-указатель на дверь(VALSAN)</t>
  </si>
  <si>
    <t>VAL 004</t>
  </si>
  <si>
    <t>VAL 007</t>
  </si>
  <si>
    <t>VAL 008</t>
  </si>
  <si>
    <t>VAL 017</t>
  </si>
  <si>
    <t>VAL 033</t>
  </si>
  <si>
    <t>Мыльница со стаканом настольные (VALSAN)</t>
  </si>
  <si>
    <t>Утверждаю</t>
  </si>
  <si>
    <t>Директор СООО "САНТЕХ АЛЬЯНС"</t>
  </si>
  <si>
    <t>__________________________________Кузьменко Т.Г.</t>
  </si>
  <si>
    <t>Прейскурант №1</t>
  </si>
  <si>
    <t>г.Гомель</t>
  </si>
  <si>
    <t>на соотетствие по артикулу</t>
  </si>
  <si>
    <t>на соотетствие по ценам</t>
  </si>
  <si>
    <t>Наименование товара</t>
  </si>
  <si>
    <t>Единица изме-рения</t>
  </si>
  <si>
    <t>шт.</t>
  </si>
  <si>
    <t xml:space="preserve">                         Помощник руководителя</t>
  </si>
  <si>
    <t>Лафетов Д.Н.</t>
  </si>
  <si>
    <t>неповторяющиеся позиции</t>
  </si>
  <si>
    <t>повторяющиеся позиции</t>
  </si>
  <si>
    <t>Запасная емкость для ж/мыла (стекло) (FBS)</t>
  </si>
  <si>
    <t>Запасная WC колба  VIZ, NOS, ESP, UNI (стекло) (FBS)</t>
  </si>
  <si>
    <t xml:space="preserve">Запасной стакан (cтекло) (FBS) </t>
  </si>
  <si>
    <t xml:space="preserve">Стеклянный компонент (арт.060,061) (FBS) </t>
  </si>
  <si>
    <t xml:space="preserve">Запасная мыльница NOS 010, UNI 031 (стекло) (FBS) </t>
  </si>
  <si>
    <t xml:space="preserve">Запасная помпа к емкости ж/мыла (FBS)  </t>
  </si>
  <si>
    <t>Запасная WC колба  LUX , ELL , STA, UNI (стекло) (FBS)</t>
  </si>
  <si>
    <t>Запасная WC щетка (FBS)</t>
  </si>
  <si>
    <t xml:space="preserve">Запасная мыльница  ESP 010, UNI 030 (стекло) (FBS) </t>
  </si>
  <si>
    <t xml:space="preserve">Запасная мыльница  ELL 010, UNI 058 (стекло) (FBS) </t>
  </si>
  <si>
    <t xml:space="preserve">Стеклянный компонент для напольных стоек UNI (FBS) </t>
  </si>
  <si>
    <t>BRA 001</t>
  </si>
  <si>
    <t>Крючок одинарный (VALSAN)</t>
  </si>
  <si>
    <t>BRA 002</t>
  </si>
  <si>
    <t>Крючок двойной (VALSAN)</t>
  </si>
  <si>
    <t>BRA 004</t>
  </si>
  <si>
    <t>Крючок четверной (VALSAN)</t>
  </si>
  <si>
    <t>BRA 005</t>
  </si>
  <si>
    <t>Планка с 5-ю крючками (VALSAN)</t>
  </si>
  <si>
    <t>BRA 008</t>
  </si>
  <si>
    <t>Стакан стеклянный двойной (VALSAN)</t>
  </si>
  <si>
    <t>BRA 009</t>
  </si>
  <si>
    <t>Стакан с дозатором для жидкого мыла стеклянные (VALSAN)</t>
  </si>
  <si>
    <t>BRA 010</t>
  </si>
  <si>
    <t>Дозатор для жидкого мыла стеклянный (VALSAN)</t>
  </si>
  <si>
    <t>BRA 011</t>
  </si>
  <si>
    <t>Мыльница со стаканом стеклянные (VALSAN)</t>
  </si>
  <si>
    <t>BRA 012</t>
  </si>
  <si>
    <t>Стакан с мыльницей стеклянные (VALSAN)</t>
  </si>
  <si>
    <t>BRA 013</t>
  </si>
  <si>
    <t>Мыльница стеклянная (VALSAN)</t>
  </si>
  <si>
    <t>BRA 015</t>
  </si>
  <si>
    <t>Полка стеклянная 50 см (VALSAN)</t>
  </si>
  <si>
    <t>BRA 016</t>
  </si>
  <si>
    <t>Полка стеклянная 60 см (VALSAN)</t>
  </si>
  <si>
    <t>BRA 017</t>
  </si>
  <si>
    <t>Полка стеклянная угловая 28 см (VALSAN)</t>
  </si>
  <si>
    <t>BRA 018</t>
  </si>
  <si>
    <t>Держатель полотенца поворотный тройной 40 см (VALSAN)</t>
  </si>
  <si>
    <t>BRA 019</t>
  </si>
  <si>
    <t>Держатель полотенца поворотный тройной 25 см (VALSAN)</t>
  </si>
  <si>
    <t>BRA 020</t>
  </si>
  <si>
    <t>Держатель полотенца поворотный четверной 40 см (VALSAN)</t>
  </si>
  <si>
    <t>BRA 021</t>
  </si>
  <si>
    <t>Держатель полотенца поворотный четверной 25 см (VALSAN)</t>
  </si>
  <si>
    <t>BRA 022</t>
  </si>
  <si>
    <t>Кольцо для полотенца (VALSAN)</t>
  </si>
  <si>
    <t>BRA 023</t>
  </si>
  <si>
    <t>Кольцо для полотенца с мыльницей стеклянной (VALSAN)</t>
  </si>
  <si>
    <t>BRA 024</t>
  </si>
  <si>
    <t>Кольцо для полотенца с дозатором для ж/мыла стеклянным (VALSAN)</t>
  </si>
  <si>
    <t>BRA 025</t>
  </si>
  <si>
    <t>Держатель полотенца с дозатором для ж/мыла  стеклянным (VALSAN)</t>
  </si>
  <si>
    <t>BRA 026</t>
  </si>
  <si>
    <t>Держатель полотенца с мыльницей стеклянной (VALSAN)</t>
  </si>
  <si>
    <t>BRA 027</t>
  </si>
  <si>
    <t>Держатель полотенца  40 см (VALSAN)</t>
  </si>
  <si>
    <t>BRA 029</t>
  </si>
  <si>
    <t>Держатель полотенца  60 см (VALSAN)</t>
  </si>
  <si>
    <t>BRA 030</t>
  </si>
  <si>
    <t>Держатель полотенца двойной 40 см (VALSAN)</t>
  </si>
  <si>
    <t>BRA 031</t>
  </si>
  <si>
    <t>Держатель полотенца двойной 50 см (VALSAN)</t>
  </si>
  <si>
    <t>BRA 032</t>
  </si>
  <si>
    <t>Держатель полотенца двойной 60 см (VALSAN)</t>
  </si>
  <si>
    <t>BRA 033</t>
  </si>
  <si>
    <t>Полка для полотенец 40 см (VALSAN)</t>
  </si>
  <si>
    <t>BRA 034</t>
  </si>
  <si>
    <t>Полка для полотенец 50 см (VALSAN)</t>
  </si>
  <si>
    <t>BRA 035</t>
  </si>
  <si>
    <t>Полка для полотенец 60 см (VALSAN)</t>
  </si>
  <si>
    <t>BRA 037</t>
  </si>
  <si>
    <t>Полочка - решетка металлическая (VALSAN)</t>
  </si>
  <si>
    <t>BRA 038</t>
  </si>
  <si>
    <t>BRA 040</t>
  </si>
  <si>
    <t>Газетница (VALSAN)</t>
  </si>
  <si>
    <t>BRA 041</t>
  </si>
  <si>
    <t>Держатель туалетной бумаги (VALSAN)</t>
  </si>
  <si>
    <t>BRA 044</t>
  </si>
  <si>
    <t>Держатель освежителя воздуха (VALSAN)</t>
  </si>
  <si>
    <t>BRA 045</t>
  </si>
  <si>
    <t>Держатель освежителя и туалетной бумаги с крышкой (VALSAN)</t>
  </si>
  <si>
    <t>BRA 046</t>
  </si>
  <si>
    <t>Держатель туалетной бумаги с крышкой и освежителя (VALSAN)</t>
  </si>
  <si>
    <t>BRA 047</t>
  </si>
  <si>
    <t>Держатель для фена (VALSAN)</t>
  </si>
  <si>
    <t>BRA 048</t>
  </si>
  <si>
    <t>CL 8010</t>
  </si>
  <si>
    <t>Сушилка для белья 100 см (белая) (FBS)</t>
  </si>
  <si>
    <t>CL 8030</t>
  </si>
  <si>
    <t>Сушилка для белья 100 см (бежевая) (FBS)</t>
  </si>
  <si>
    <t>CL 8036</t>
  </si>
  <si>
    <t>Сушилка для белья 100 см (хром/сер) (FBS)</t>
  </si>
  <si>
    <t>CL 8060</t>
  </si>
  <si>
    <t>Сушилка для белья 70 см (хром/бел) (FBS)</t>
  </si>
  <si>
    <t>CL 8070</t>
  </si>
  <si>
    <t>Сушилка для белья 70 см (бежевая) (FBS)</t>
  </si>
  <si>
    <t>CL 8076</t>
  </si>
  <si>
    <t>Сушилка для белья 70 см (хром/сер) (FBS)</t>
  </si>
  <si>
    <t>CZ 0001</t>
  </si>
  <si>
    <t xml:space="preserve">Зеркало  (50х60 см) (FBS) с полным фацетом </t>
  </si>
  <si>
    <t>CZ 0002</t>
  </si>
  <si>
    <t xml:space="preserve">Зеркало  (55х70 см) (FBS)с полным фацетом </t>
  </si>
  <si>
    <t>CZ 0003</t>
  </si>
  <si>
    <t xml:space="preserve">Зеркало  (50х70 см) (FBS)с полным фацетом </t>
  </si>
  <si>
    <t>CZ 0004</t>
  </si>
  <si>
    <t xml:space="preserve">Зеркало  (60х80 см) (FBS)с полным фацетом </t>
  </si>
  <si>
    <t>CZ 0005</t>
  </si>
  <si>
    <t xml:space="preserve">Зеркало  (70х80 см) (FBS)с полным фацетом </t>
  </si>
  <si>
    <t>CZ 0006</t>
  </si>
  <si>
    <t>CZ 0007</t>
  </si>
  <si>
    <t xml:space="preserve">Зеркало  (54/70х85 см) (FBS)с полным фацетом </t>
  </si>
  <si>
    <t>CZ 0008</t>
  </si>
  <si>
    <t xml:space="preserve">Зеркало  (64х90 см) (FBS)с полным фацетом </t>
  </si>
  <si>
    <t>CZ 0010</t>
  </si>
  <si>
    <t xml:space="preserve">Зеркало  (0 55 см) (FBS)с полным фацетом </t>
  </si>
  <si>
    <t>CZ 0011</t>
  </si>
  <si>
    <t xml:space="preserve">Зеркало  (0 65 см) (FBS)с полным фацетом </t>
  </si>
  <si>
    <t>CZ 0012</t>
  </si>
  <si>
    <t>Зеркало  (0 90 см) (FBS)с полным фацетом</t>
  </si>
  <si>
    <t>CZ 0013</t>
  </si>
  <si>
    <t>CZ 0014</t>
  </si>
  <si>
    <t xml:space="preserve">Зеркало  (60х90 см) (FBS)с полным фацетом </t>
  </si>
  <si>
    <t>CZ 0015</t>
  </si>
  <si>
    <t xml:space="preserve">Зеркало  (65х110 см) (FBS)с полным фацетом </t>
  </si>
  <si>
    <t>CZ 0016</t>
  </si>
  <si>
    <t xml:space="preserve">Зеркало  (60х120 см) (FBS)с полным фацетом </t>
  </si>
  <si>
    <t>CZ 0017</t>
  </si>
  <si>
    <t xml:space="preserve">Зеркало  (50х60 см) (FBS)с полным фацетом </t>
  </si>
  <si>
    <t>CZ 0018</t>
  </si>
  <si>
    <t xml:space="preserve">Зеркало  (75х75 см) (FBS)с полным фацетом </t>
  </si>
  <si>
    <t>CZ 0019</t>
  </si>
  <si>
    <t>CZ 0020</t>
  </si>
  <si>
    <t xml:space="preserve">Зеркало  (70х90 см) (FBS)с полным фацетом </t>
  </si>
  <si>
    <t>CZ 0021</t>
  </si>
  <si>
    <t xml:space="preserve">Зеркало  (50х75 см) (FBS)с полным фацетом </t>
  </si>
  <si>
    <t>CZ 0022</t>
  </si>
  <si>
    <t>CZ 0023</t>
  </si>
  <si>
    <t xml:space="preserve">Зеркало  (70х105 см) (FBS)с полным фацетом </t>
  </si>
  <si>
    <t>CZ 0024</t>
  </si>
  <si>
    <t xml:space="preserve">Зеркало  (80х70 см) (FBS)с полным фацетом </t>
  </si>
  <si>
    <t>CZ 0026</t>
  </si>
  <si>
    <t xml:space="preserve">Зеркало  (60х50 см) (FBS)с полным фацетом </t>
  </si>
  <si>
    <t>CZ 0027</t>
  </si>
  <si>
    <t xml:space="preserve">Зеркало  (0 60 см) (FBS)с полным фацетом </t>
  </si>
  <si>
    <t>CZ 0028</t>
  </si>
  <si>
    <t>Зеркало  (60х50 см) (FBS)с полным фацетом</t>
  </si>
  <si>
    <t>CZ 0029</t>
  </si>
  <si>
    <t>CZ 0030</t>
  </si>
  <si>
    <t xml:space="preserve">Зеркало  (50x60 см) (FBS)с полным фацетом </t>
  </si>
  <si>
    <t>CZ 0031</t>
  </si>
  <si>
    <t xml:space="preserve">Зеркало  (50x70 см) (FBS)с полным фацетом </t>
  </si>
  <si>
    <t>CZ 0032</t>
  </si>
  <si>
    <t xml:space="preserve">Зеркало  (70x90 см) (FBS)с полным фацетом </t>
  </si>
  <si>
    <t>CZ 0033</t>
  </si>
  <si>
    <t xml:space="preserve">Зеркало  (60x90 см) (FBS)с полным фацетом </t>
  </si>
  <si>
    <t>CZ 0034</t>
  </si>
  <si>
    <t>CZ 0035</t>
  </si>
  <si>
    <t>CZ 0036</t>
  </si>
  <si>
    <t xml:space="preserve">Зеркало  (50x90 см) (FBS)с полным фацетом </t>
  </si>
  <si>
    <t>CZ 0037</t>
  </si>
  <si>
    <t xml:space="preserve">Зеркало  (70x110 см) (FBS)с полным фацетом </t>
  </si>
  <si>
    <t>CZ 0038</t>
  </si>
  <si>
    <t xml:space="preserve">Зеркало  (60x70 см) (FBS)с полным фацетом </t>
  </si>
  <si>
    <t>CZ 0039</t>
  </si>
  <si>
    <t>CZ 0040</t>
  </si>
  <si>
    <t>CZ 0041</t>
  </si>
  <si>
    <t xml:space="preserve">Зеркало  (60x50 см) (FBS)с полным фацетом </t>
  </si>
  <si>
    <t>CZ 0042</t>
  </si>
  <si>
    <t>CZ 0043</t>
  </si>
  <si>
    <t xml:space="preserve">Зеркало  (70x60 см) (FBS)с полным фацетом </t>
  </si>
  <si>
    <t>CZ 0044</t>
  </si>
  <si>
    <t>CZ 0045</t>
  </si>
  <si>
    <t xml:space="preserve">Зеркало  (40х40 см) (FBS)с полным фацетом </t>
  </si>
  <si>
    <t>CZ 0046</t>
  </si>
  <si>
    <t xml:space="preserve">Зеркало  (40х60 см) (FBS)с полным фацетом </t>
  </si>
  <si>
    <t>CZ 0047</t>
  </si>
  <si>
    <t xml:space="preserve">Зеркало  (50х50 см) (FBS)с полным фацетом </t>
  </si>
  <si>
    <t>CZ 0048</t>
  </si>
  <si>
    <t>CZ 0049</t>
  </si>
  <si>
    <t>CZ 0050</t>
  </si>
  <si>
    <t>Зеркало  (60х60 см) (FBS)с полным фацетом</t>
  </si>
  <si>
    <t>CZ 0053</t>
  </si>
  <si>
    <t>CZ 0056</t>
  </si>
  <si>
    <t>CZ 0058</t>
  </si>
  <si>
    <t xml:space="preserve">Зеркало  (50х80 см) (FBS)с полным фацетом </t>
  </si>
  <si>
    <t>CZ 0059</t>
  </si>
  <si>
    <t xml:space="preserve">Зеркало  (50х100 см) (FBS)с полным фацетом </t>
  </si>
  <si>
    <t>CZ 0060</t>
  </si>
  <si>
    <t xml:space="preserve">Зеркало  (50х120 см) (FBS)с полным фацетом </t>
  </si>
  <si>
    <t>CZ 0061</t>
  </si>
  <si>
    <t>CZ 0063</t>
  </si>
  <si>
    <t>CZ 0066</t>
  </si>
  <si>
    <t xml:space="preserve">Зеркало  (70х100 см) (FBS)с полным фацетом </t>
  </si>
  <si>
    <t>CZ 0067</t>
  </si>
  <si>
    <t xml:space="preserve">Зеркало  (70х130 см) (FBS)с полным фацетом </t>
  </si>
  <si>
    <t>CZ 0068</t>
  </si>
  <si>
    <t xml:space="preserve">Зеркало  (70х160 см) (FBS)с полным фацетом </t>
  </si>
  <si>
    <t>CZ 0069</t>
  </si>
  <si>
    <t xml:space="preserve">Зеркало  (90х90 см) (FBS)с полным фацетом </t>
  </si>
  <si>
    <t>CZ 0071</t>
  </si>
  <si>
    <t xml:space="preserve">Зеркало  (40х50 см) (FBS)с полным фацетом </t>
  </si>
  <si>
    <t>CZ 0072</t>
  </si>
  <si>
    <t>CZ 0073</t>
  </si>
  <si>
    <t>Зеркало  (40х70 см) (FBS)с полным фацетом</t>
  </si>
  <si>
    <t>CZ 0076</t>
  </si>
  <si>
    <t>CZ 0077</t>
  </si>
  <si>
    <t xml:space="preserve">Зеркало  (50х90 см) (FBS)с полным фацетом </t>
  </si>
  <si>
    <t>CZ 0078</t>
  </si>
  <si>
    <t>Зеркало  (50х100 см) (FBS)с полным фацетом</t>
  </si>
  <si>
    <t>CZ 0079</t>
  </si>
  <si>
    <t xml:space="preserve">Зеркало  (55х60 см) (FBS)с полным фацетом </t>
  </si>
  <si>
    <t>CZ 0080</t>
  </si>
  <si>
    <t>Зеркало  (55х80 см) (FBS)с полным фацетом</t>
  </si>
  <si>
    <t>CZ 0081</t>
  </si>
  <si>
    <t>Зеркало  (55х90 см) (FBS)с полным фацетом</t>
  </si>
  <si>
    <t>CZ 0082</t>
  </si>
  <si>
    <t>Зеркало  (55х100 см) (FBS)с полным фацетом</t>
  </si>
  <si>
    <t>CZ 0083</t>
  </si>
  <si>
    <t xml:space="preserve">Зеркало  (60х70 см) (FBS)с полным фацетом </t>
  </si>
  <si>
    <t>CZ 0084</t>
  </si>
  <si>
    <t xml:space="preserve">Зеркало  (60х100 см) (FBS)с полным фацетом </t>
  </si>
  <si>
    <t>CZ 0085</t>
  </si>
  <si>
    <t xml:space="preserve">Зеркало  (60х110 см) (FBS)с полным фацетом </t>
  </si>
  <si>
    <t>CZ 0086</t>
  </si>
  <si>
    <t>CZ 0087</t>
  </si>
  <si>
    <t>Зеркало  (70х110 см) (FBS)с полным фацетом</t>
  </si>
  <si>
    <t>CZ 0088</t>
  </si>
  <si>
    <t>Зеркало  (70х120 см) (FBS)с полным фацетом</t>
  </si>
  <si>
    <t>CZ 0089</t>
  </si>
  <si>
    <t>CZ 0090</t>
  </si>
  <si>
    <t>CZ 0091</t>
  </si>
  <si>
    <t xml:space="preserve">Зеркало  (40х70 см) (FBS)с полным фацетом </t>
  </si>
  <si>
    <t>CZ 0092</t>
  </si>
  <si>
    <t>CZ 0093</t>
  </si>
  <si>
    <t>CZ 0095</t>
  </si>
  <si>
    <t xml:space="preserve">Зеркало  (70х120 см) (FBS)с полным фацетом </t>
  </si>
  <si>
    <t>CZ 0096</t>
  </si>
  <si>
    <t>CZ 0097</t>
  </si>
  <si>
    <t xml:space="preserve">Зеркало  (55х75 см) (FBS)с полным фацетом </t>
  </si>
  <si>
    <t>CZ 0098</t>
  </si>
  <si>
    <t xml:space="preserve">Зеркало  (50х40 см) (FBS)с полным фацетом </t>
  </si>
  <si>
    <t>CZ 0099</t>
  </si>
  <si>
    <t xml:space="preserve">Зеркало  (55х45 см) (FBS)с полным фацетом </t>
  </si>
  <si>
    <t>CZ 0101</t>
  </si>
  <si>
    <t xml:space="preserve">Зеркало  (60х50 см) (FBS) без фацета </t>
  </si>
  <si>
    <t>CZ 0102</t>
  </si>
  <si>
    <t xml:space="preserve">Зеркало  (50х60 см) (FBS)без фацета </t>
  </si>
  <si>
    <t>CZ 0103</t>
  </si>
  <si>
    <t xml:space="preserve">Зеркало  (55х70 см) (FBS)без фацета </t>
  </si>
  <si>
    <t>CZ 0104</t>
  </si>
  <si>
    <t xml:space="preserve">Зеркало  (50х70 см) (FBS)без фацета </t>
  </si>
  <si>
    <t>CZ 0105</t>
  </si>
  <si>
    <t xml:space="preserve">Зеркало  (60х80 см) (FBS)без фацета </t>
  </si>
  <si>
    <t>CZ 0106</t>
  </si>
  <si>
    <t xml:space="preserve">Зеркало  (40х90 см) (FBS)без фацета </t>
  </si>
  <si>
    <t>CZ 0107</t>
  </si>
  <si>
    <t>Зеркало  (50х60 см) (FBS)без фацета</t>
  </si>
  <si>
    <t>CZ 0108</t>
  </si>
  <si>
    <t xml:space="preserve">Зеркало  (0 50 см) (FBS)без фацета </t>
  </si>
  <si>
    <t>CZ 0109</t>
  </si>
  <si>
    <t xml:space="preserve">Зеркало  (0 60 см) (FBS)без фацета </t>
  </si>
  <si>
    <t>CZ 0110</t>
  </si>
  <si>
    <t>CZ 0112</t>
  </si>
  <si>
    <t xml:space="preserve">Зеркало  (45/65х85 см) (FBS)без фацета </t>
  </si>
  <si>
    <t>CZ 0113</t>
  </si>
  <si>
    <t>Зеркало  (60х75 см) (FBS)без фацета</t>
  </si>
  <si>
    <t>CZ 0114</t>
  </si>
  <si>
    <t>CZ 0115</t>
  </si>
  <si>
    <t xml:space="preserve">Зеркало  (50х65 см) (FBS)без фацета </t>
  </si>
  <si>
    <t>CZ 0116</t>
  </si>
  <si>
    <t>CZ 0117</t>
  </si>
  <si>
    <t>CZ 0118</t>
  </si>
  <si>
    <t xml:space="preserve">Зеркало  (60х50 см) (FBS)без фацета </t>
  </si>
  <si>
    <t>CZ 0119</t>
  </si>
  <si>
    <t xml:space="preserve">Зеркало  (40х50 см) (FBS)без фацета </t>
  </si>
  <si>
    <t>CZ 0120</t>
  </si>
  <si>
    <t xml:space="preserve">Зеркало  (40х60 см) (FBS)без фацета </t>
  </si>
  <si>
    <t>CZ 0121</t>
  </si>
  <si>
    <t xml:space="preserve">Зеркало   (50х50 см) (FBS)без фацета </t>
  </si>
  <si>
    <t>CZ 0122</t>
  </si>
  <si>
    <t>CZ 0123</t>
  </si>
  <si>
    <t xml:space="preserve">Зеркало  (60х60 см) (FBS)без фацета </t>
  </si>
  <si>
    <t>CZ 0124</t>
  </si>
  <si>
    <t xml:space="preserve">Зеркало  (60х90 см) (FBS)без фацета </t>
  </si>
  <si>
    <t>CZ 0125</t>
  </si>
  <si>
    <t xml:space="preserve">Зеркало  (60х120 см) (FBS)без фацета </t>
  </si>
  <si>
    <t>CZ 0126</t>
  </si>
  <si>
    <t>CZ 0127</t>
  </si>
  <si>
    <t>CZ 0128</t>
  </si>
  <si>
    <t xml:space="preserve">Зеркало  (40/55х70 см) (FBS)без фацета </t>
  </si>
  <si>
    <t>CZ 0129</t>
  </si>
  <si>
    <t xml:space="preserve">Зеркало  (40/60х70 см) (FBS)без фацета </t>
  </si>
  <si>
    <t>CZ 0130</t>
  </si>
  <si>
    <t xml:space="preserve">Зеркало  (40/70х60 см) (FBS)без фацета </t>
  </si>
  <si>
    <t>CZ 0131</t>
  </si>
  <si>
    <t>CZ 0132</t>
  </si>
  <si>
    <t>CZ 0133</t>
  </si>
  <si>
    <t xml:space="preserve">Зеркало  (50/60х90 см) (FBS)без фацета </t>
  </si>
  <si>
    <t>CZ 0134</t>
  </si>
  <si>
    <t>Зеркало  (50х75 см) (FBS)без фацета</t>
  </si>
  <si>
    <t>CZ 0135</t>
  </si>
  <si>
    <t>CZ 0136</t>
  </si>
  <si>
    <t xml:space="preserve">Зеркало  (60/62х48 см) (FBS)без фацета </t>
  </si>
  <si>
    <t>CZ 0137</t>
  </si>
  <si>
    <t>Зеркало  (50/60х40 см) (FBS)без фацета</t>
  </si>
  <si>
    <t>CZ 0138</t>
  </si>
  <si>
    <t xml:space="preserve">Зеркало  (50х50 см) (FBS)без фацета </t>
  </si>
  <si>
    <t>CZ 0139</t>
  </si>
  <si>
    <t>CZ 0140</t>
  </si>
  <si>
    <t>CZ 0141</t>
  </si>
  <si>
    <t>Зеркало  (40/50х70 см) (FBS)без фацета</t>
  </si>
  <si>
    <t>CZ 0142</t>
  </si>
  <si>
    <t xml:space="preserve">Зеркало  (50/40х60 см) (FBS)без фацета </t>
  </si>
  <si>
    <t>CZ 0143</t>
  </si>
  <si>
    <t xml:space="preserve">Зеркало  (50/60х60 см) (FBS)без фацета </t>
  </si>
  <si>
    <t>CZ 0144</t>
  </si>
  <si>
    <t xml:space="preserve">Зеркало  (50х80 см) (FBS)без фацета </t>
  </si>
  <si>
    <t>CZ 0145</t>
  </si>
  <si>
    <t>CZ 0146</t>
  </si>
  <si>
    <t>Зеркало  (50х70 см) (FBS)без фацета</t>
  </si>
  <si>
    <t>CZ 0147</t>
  </si>
  <si>
    <t xml:space="preserve">Зеркало  (60х150 см) (FBS)без фацета </t>
  </si>
  <si>
    <t>CZ 0148</t>
  </si>
  <si>
    <t xml:space="preserve">Зеркало  (50х150 см) (FBS)без фацета </t>
  </si>
  <si>
    <t>CZ 0149</t>
  </si>
  <si>
    <t xml:space="preserve">Зеркало  (34x150 см) (FBS)без фацета </t>
  </si>
  <si>
    <t>CZ 0401</t>
  </si>
  <si>
    <t xml:space="preserve">Зеркало  (50x60 см) (FBS) с частичным фацетом </t>
  </si>
  <si>
    <t>CZ 0402</t>
  </si>
  <si>
    <t xml:space="preserve">Зеркало  (60x75 см) (FBS)с частичным фацетом </t>
  </si>
  <si>
    <t>CZ 0403</t>
  </si>
  <si>
    <t xml:space="preserve">Зеркало  (70x80 см) (FBS)с частичным фацетом </t>
  </si>
  <si>
    <t>CZ 0404</t>
  </si>
  <si>
    <t xml:space="preserve">Зеркало  (80x90 см) (FBS)с частичным фацетом </t>
  </si>
  <si>
    <t>CZ 0406</t>
  </si>
  <si>
    <t>Зеркало  (40/55x70 см) (FBS)с частичным фацетом</t>
  </si>
  <si>
    <t>CZ 0407</t>
  </si>
  <si>
    <t xml:space="preserve">Зеркало  (50/70x90 см) (FBS)с частичным фацетом </t>
  </si>
  <si>
    <t>CZ 0408</t>
  </si>
  <si>
    <t xml:space="preserve">Зеркало  (50/90x110 см) (FBS)с частичным фацетом </t>
  </si>
  <si>
    <t>CZ 0409</t>
  </si>
  <si>
    <t xml:space="preserve">Зеркало  (40/70x60 см) (FBS)с частичным фацетом </t>
  </si>
  <si>
    <t>CZ 0410</t>
  </si>
  <si>
    <t xml:space="preserve">Зеркало  (50/90x80 см) (FBS)с частичным фацетом </t>
  </si>
  <si>
    <t>CZ 0411</t>
  </si>
  <si>
    <t xml:space="preserve">Зеркало  (60/110x100 см) (FBS)с частичным фацетом </t>
  </si>
  <si>
    <t>CZ 0412</t>
  </si>
  <si>
    <t xml:space="preserve">Зеркало  (40/60х70 см) (FBS)с частичным фацетом </t>
  </si>
  <si>
    <t>CZ 0413</t>
  </si>
  <si>
    <t xml:space="preserve">Зеркало  (50/70х80 см) (FBS)с частичным фацетом </t>
  </si>
  <si>
    <t>CZ 0414</t>
  </si>
  <si>
    <t xml:space="preserve">Зеркало  (60/80х90 см) (FBS)с частичным фацетом </t>
  </si>
  <si>
    <t>CZ 0415</t>
  </si>
  <si>
    <t xml:space="preserve">Зеркало  (50/60х60 см) (FBS)с частичным фацетом </t>
  </si>
  <si>
    <t>CZ 0416</t>
  </si>
  <si>
    <t>Зеркало  (60/70х70 см) (FBS)с частичным фацетом</t>
  </si>
  <si>
    <t>CZ 0417</t>
  </si>
  <si>
    <t xml:space="preserve">Зеркало  (70/80х80 см) (FBS)с частичным фацетом </t>
  </si>
  <si>
    <t>CZ 0418</t>
  </si>
  <si>
    <t>Зеркало  (40/50х70 см) (FBS)с частичным фацетом</t>
  </si>
  <si>
    <t>CZ 0419</t>
  </si>
  <si>
    <t>Зеркало  (50/60х85 см) (FBS)с частичным фацетом</t>
  </si>
  <si>
    <t>CZ 0420</t>
  </si>
  <si>
    <t xml:space="preserve">Зеркало  (60/70х100 см) (FBS)с частичным фацетом </t>
  </si>
  <si>
    <t>CZ 0421</t>
  </si>
  <si>
    <t xml:space="preserve">Зеркало  (50/40х60 см) (FBS)с частичным фацетом </t>
  </si>
  <si>
    <t>CZ 0422</t>
  </si>
  <si>
    <t>Зеркало  (60/50х70 см) (FBS)с частичным фацетом</t>
  </si>
  <si>
    <t>CZ 0423</t>
  </si>
  <si>
    <t xml:space="preserve">Зеркало  (70/60х80 см) (FBS)с частичным фацетом </t>
  </si>
  <si>
    <t>CZ 0424</t>
  </si>
  <si>
    <t>Зеркало  (50x65 см) (FBS)с частичным фацетом</t>
  </si>
  <si>
    <t>CZ 0425</t>
  </si>
  <si>
    <t>CZ 0426</t>
  </si>
  <si>
    <t xml:space="preserve">Зеркало  (70x90 см) (FBS)с частичным фацетом </t>
  </si>
  <si>
    <t>CZ 0427</t>
  </si>
  <si>
    <t>Зеркало  (50x80 см) (FBS)с частичным фацетом</t>
  </si>
  <si>
    <t>CZ 0428</t>
  </si>
  <si>
    <t xml:space="preserve">Зеркало  (60x90 см) (FBS)с частичным фацетом </t>
  </si>
  <si>
    <t>CZ 0429</t>
  </si>
  <si>
    <t xml:space="preserve">Зеркало  (70x100 см) (FBS)с частичным фацетом </t>
  </si>
  <si>
    <t>CZ 0430</t>
  </si>
  <si>
    <t xml:space="preserve">Зеркало  (50x80 см) (FBS)с частичным фацетом </t>
  </si>
  <si>
    <t>CZ 0431</t>
  </si>
  <si>
    <t>Зеркало  (60x90 см) (FBS)с частичным фацетом</t>
  </si>
  <si>
    <t>CZ 0432</t>
  </si>
  <si>
    <t>CZ 0433</t>
  </si>
  <si>
    <t xml:space="preserve">Зеркало  (40/50х90 см) (FBS)с частичным фацетом </t>
  </si>
  <si>
    <t>CZ 0435</t>
  </si>
  <si>
    <t xml:space="preserve">Зеркало  (60/70х130 см) (FBS)с частичным фацетом </t>
  </si>
  <si>
    <t>CZ 0436</t>
  </si>
  <si>
    <t xml:space="preserve">Зеркало  (50/60х40 см) (FBS)с частичным фацетом </t>
  </si>
  <si>
    <t>CZ 0437</t>
  </si>
  <si>
    <t xml:space="preserve">Зеркало  (60/75х55 см) (FBS)с частичным фацетом </t>
  </si>
  <si>
    <t>CZ 0438</t>
  </si>
  <si>
    <t xml:space="preserve">Зеркало  (70/90х60 см) (FBS)с частичным фацетом </t>
  </si>
  <si>
    <t>CZ 0439</t>
  </si>
  <si>
    <t xml:space="preserve">Зеркало  (60/62х48 см) (FBS)с частичным фацетом </t>
  </si>
  <si>
    <t>CZ 0440</t>
  </si>
  <si>
    <t xml:space="preserve">Зеркало  (70/73х55 см) (FBS)с частичным фацетом </t>
  </si>
  <si>
    <t>CZ 0441</t>
  </si>
  <si>
    <t xml:space="preserve">Зеркало  (50/70х90 см) (FBS)с частичным фацетом </t>
  </si>
  <si>
    <t>CZ 0442</t>
  </si>
  <si>
    <t xml:space="preserve">Зеркало  (50/60х90 см) (FBS)с частичным фацетом </t>
  </si>
  <si>
    <t>CZ 0443</t>
  </si>
  <si>
    <t>Зеркало  (60/70х110 см) (FBS)с частичным фацетом</t>
  </si>
  <si>
    <t>CZ 0444</t>
  </si>
  <si>
    <t xml:space="preserve">Зеркало  (70/80х110 см) (FBS)с частичным фацетом </t>
  </si>
  <si>
    <t>CZ 0445</t>
  </si>
  <si>
    <t xml:space="preserve">Зеркало  (50x60 см) (FBS)с частичным фацетом </t>
  </si>
  <si>
    <t>CZ 0446</t>
  </si>
  <si>
    <t xml:space="preserve">Зеркало  (60x70 см) (FBS)с частичным фацетом </t>
  </si>
  <si>
    <t>CZ 0447</t>
  </si>
  <si>
    <t>CZ 0449</t>
  </si>
  <si>
    <t xml:space="preserve">Зеркало  (50х150 см) (FBS)с частичным фацетом </t>
  </si>
  <si>
    <t>CZ 0450</t>
  </si>
  <si>
    <t>Зеркало  (60х150 см) (FBS)с частичным фацетом</t>
  </si>
  <si>
    <t>CZ 0451</t>
  </si>
  <si>
    <t>Зеркало  (40x50 см) (FBS)с частичным фацетом</t>
  </si>
  <si>
    <t>CZ 0452</t>
  </si>
  <si>
    <t xml:space="preserve">Зеркало  (45x55 см) (FBS)с частичным фацетом </t>
  </si>
  <si>
    <t>CZ 0453</t>
  </si>
  <si>
    <t xml:space="preserve">Зеркало  (55x65 см) (FBS)с частичным фацетом </t>
  </si>
  <si>
    <t>CZ 0454</t>
  </si>
  <si>
    <t>Зеркало  (30/40х60 см) (FBS)с частичным фацетом</t>
  </si>
  <si>
    <t>CZ 0455</t>
  </si>
  <si>
    <t xml:space="preserve">Зеркало  (40/50х70 см) (FBS)с частичным фацетом </t>
  </si>
  <si>
    <t>CZ 0456</t>
  </si>
  <si>
    <t xml:space="preserve">Зеркало  (40/30х50 см) (FBS)с частичным фацетом </t>
  </si>
  <si>
    <t>CZ 0457</t>
  </si>
  <si>
    <t xml:space="preserve">Зеркало  (55/45х65 см) (FBS)с частичным фацетом </t>
  </si>
  <si>
    <t>CZ 0458</t>
  </si>
  <si>
    <t xml:space="preserve">Зеркало  (30/40х55 см) (FBS)с частичным фацетом </t>
  </si>
  <si>
    <t>CZ 0459</t>
  </si>
  <si>
    <t xml:space="preserve">Зеркало  (45/55х75 см) (FBS)с частичным фацетом </t>
  </si>
  <si>
    <t>CZ 0460</t>
  </si>
  <si>
    <t xml:space="preserve">Зеркало  (40x50 см) (FBS)с частичным фацетом </t>
  </si>
  <si>
    <t>CZ 0461</t>
  </si>
  <si>
    <t>CZ 0462</t>
  </si>
  <si>
    <t xml:space="preserve">Зеркало  (40x60 см) (FBS)с частичным фацетом </t>
  </si>
  <si>
    <t>CZ 0463</t>
  </si>
  <si>
    <t>CZ 0464</t>
  </si>
  <si>
    <t xml:space="preserve">Зеркало  (30/40х60 см) (FBS)с частичным фацетом </t>
  </si>
  <si>
    <t>CZ 0465</t>
  </si>
  <si>
    <t>CZ 0601</t>
  </si>
  <si>
    <t xml:space="preserve">Зеркало  (0 80 см) (FBS)с цветными элементами </t>
  </si>
  <si>
    <t>CZ 0602</t>
  </si>
  <si>
    <t>CZ 0603</t>
  </si>
  <si>
    <t>CZ 0604</t>
  </si>
  <si>
    <t>CZ 0605</t>
  </si>
  <si>
    <t xml:space="preserve">Зеркало  (70х70 см) (FBS)с цветными элементами </t>
  </si>
  <si>
    <t>CZ 0606</t>
  </si>
  <si>
    <t>CZ 0607</t>
  </si>
  <si>
    <t>Зеркало  (70х70 см) (FBS)с цветными элементами</t>
  </si>
  <si>
    <t>CZ 0608</t>
  </si>
  <si>
    <t>CZ 0609</t>
  </si>
  <si>
    <t xml:space="preserve">Зеркало  (70х90 см) (FBS)с цветными элементами </t>
  </si>
  <si>
    <t>CZ 0610</t>
  </si>
  <si>
    <t>CZ 0611</t>
  </si>
  <si>
    <t>CZ 0612</t>
  </si>
  <si>
    <t>CZ 0613</t>
  </si>
  <si>
    <t>Зеркало  (60х80 см) (FBS)с цветными элементами</t>
  </si>
  <si>
    <t>CZ 0614</t>
  </si>
  <si>
    <t xml:space="preserve">Зеркало  (60х80 см) (FBS)с цветными элементами </t>
  </si>
  <si>
    <t>CZ 0615</t>
  </si>
  <si>
    <t>CZ 0616</t>
  </si>
  <si>
    <t>CZ 0617</t>
  </si>
  <si>
    <t>Зеркало  (70х80 см) (FBS)с цветными элементами</t>
  </si>
  <si>
    <t>CZ 0618</t>
  </si>
  <si>
    <t xml:space="preserve">Зеркало  (70х80 см) (FBS)с цветными элементами </t>
  </si>
  <si>
    <t>CZ 0619</t>
  </si>
  <si>
    <t>CZ 0620</t>
  </si>
  <si>
    <t>CZ 0701</t>
  </si>
  <si>
    <t xml:space="preserve">Зеркало  (80х60 см) (FBS)с орнаментом </t>
  </si>
  <si>
    <t>CZ 0702</t>
  </si>
  <si>
    <t xml:space="preserve">Зеркало  (60х60 см) (FBS)с орнаментом </t>
  </si>
  <si>
    <t>CZ 0703</t>
  </si>
  <si>
    <t xml:space="preserve">Зеркало  (70х70 см) (FBS)с орнаментом </t>
  </si>
  <si>
    <t>CZ 0704</t>
  </si>
  <si>
    <t xml:space="preserve">Зеркало  (0 60 см) (FBS)с орнаментом </t>
  </si>
  <si>
    <t>CZ 0705</t>
  </si>
  <si>
    <t xml:space="preserve">Зеркало  (0 80 см) (FBS)с орнаментом </t>
  </si>
  <si>
    <t>CZ 0706</t>
  </si>
  <si>
    <t>CZ 0707</t>
  </si>
  <si>
    <t>CZ 0708</t>
  </si>
  <si>
    <t>CZ 0709</t>
  </si>
  <si>
    <t>CZ 0710</t>
  </si>
  <si>
    <t>CZ 0711</t>
  </si>
  <si>
    <t>CZ 0712</t>
  </si>
  <si>
    <t>CZ 0713</t>
  </si>
  <si>
    <t>Зеркало  (70х70 см) (FBS)с орнаментом</t>
  </si>
  <si>
    <t>CZ 0714</t>
  </si>
  <si>
    <t>CZ 0715</t>
  </si>
  <si>
    <t>CZ 0716</t>
  </si>
  <si>
    <t>CZ 0717</t>
  </si>
  <si>
    <t>CZ 0718</t>
  </si>
  <si>
    <t>CZ 0719</t>
  </si>
  <si>
    <t>CZ 0720</t>
  </si>
  <si>
    <t>CZ 0721</t>
  </si>
  <si>
    <t>CZ 0722</t>
  </si>
  <si>
    <t>CZ 0723</t>
  </si>
  <si>
    <t>CZ 0724</t>
  </si>
  <si>
    <t>CZ 0725</t>
  </si>
  <si>
    <t>CZ 0726</t>
  </si>
  <si>
    <t xml:space="preserve">Зеркало  (50х70 см) (FBS)с орнаментом </t>
  </si>
  <si>
    <t>CZ 0727</t>
  </si>
  <si>
    <t xml:space="preserve">Зеркало  (60х150 см) (FBS)с орнаментом </t>
  </si>
  <si>
    <t>CZ 0728</t>
  </si>
  <si>
    <t>CZ 0729</t>
  </si>
  <si>
    <t>CZ 0730</t>
  </si>
  <si>
    <t>Зеркало  (50х70 см) (FBS)с орнаментом</t>
  </si>
  <si>
    <t>CZ 0731</t>
  </si>
  <si>
    <t>CZ 0733</t>
  </si>
  <si>
    <t>CZ 0734</t>
  </si>
  <si>
    <t>CZ 0735</t>
  </si>
  <si>
    <t>Зеркало  (60х150 см) (FBS)с орнаментом</t>
  </si>
  <si>
    <t>CZ 0736</t>
  </si>
  <si>
    <t>Зеркало  (80х60 см) (FBS)с орнаментом</t>
  </si>
  <si>
    <t>CZ 0737</t>
  </si>
  <si>
    <t>CZ 0738</t>
  </si>
  <si>
    <t>CZ 0739</t>
  </si>
  <si>
    <t>CZ 0740</t>
  </si>
  <si>
    <t>CZ 0742</t>
  </si>
  <si>
    <t>CZ 0801</t>
  </si>
  <si>
    <t xml:space="preserve">Зеркало  (60х70 см) (FBS)с декорат.элементами </t>
  </si>
  <si>
    <t>CZ 0802</t>
  </si>
  <si>
    <t xml:space="preserve">Зеркало  (90х60 см) (FBS)с декорат.элементами </t>
  </si>
  <si>
    <t>CZ 0803</t>
  </si>
  <si>
    <t>Зеркало  (120х75 см) (FBS)с декорат.элементами</t>
  </si>
  <si>
    <t>CZ 0804</t>
  </si>
  <si>
    <t xml:space="preserve">Зеркало  (60x75 см) (FBS)с декорат.элементами </t>
  </si>
  <si>
    <t>CZ 0805</t>
  </si>
  <si>
    <t xml:space="preserve">Зеркало  (50x65 см) (FBS)с декорат.элементами </t>
  </si>
  <si>
    <t>CZ 0806</t>
  </si>
  <si>
    <t>Зеркало  (60x120 см) (FBS)с декорат.элементами</t>
  </si>
  <si>
    <t>CZ 0807</t>
  </si>
  <si>
    <t>Зеркало  (130x80 см) (FBS)с декорат.элементами</t>
  </si>
  <si>
    <t>CZ 0808</t>
  </si>
  <si>
    <t xml:space="preserve">Зеркало  (50x60 см) (FBS)с декорат.элементами </t>
  </si>
  <si>
    <t>CZ 0809</t>
  </si>
  <si>
    <t xml:space="preserve">Зеркало  (60x70 см) (FBS)с декорат.элементами </t>
  </si>
  <si>
    <t>CZ 0811</t>
  </si>
  <si>
    <t xml:space="preserve">Зеркало  (50x70 см) (FBS)с декорат.элементами </t>
  </si>
  <si>
    <t>CZ 0812</t>
  </si>
  <si>
    <t xml:space="preserve">Зеркало  (60x80 см) (FBS)с декорат.элементами </t>
  </si>
  <si>
    <t>CZ 0813</t>
  </si>
  <si>
    <t xml:space="preserve">Зеркало  (70x50 см) (FBS)с декорат.элементами </t>
  </si>
  <si>
    <t>CZ 0814</t>
  </si>
  <si>
    <t xml:space="preserve">Зеркало  (100x70 см) (FBS)с декорат.элементами </t>
  </si>
  <si>
    <t>CZ 0815</t>
  </si>
  <si>
    <t xml:space="preserve">Зеркало  (60x150 см) (FBS)с декорат.элементами </t>
  </si>
  <si>
    <t>CZ 0816</t>
  </si>
  <si>
    <t xml:space="preserve">Зеркало  (90x60 см) (FBS)с декорат.элементами </t>
  </si>
  <si>
    <t>CZ 0817</t>
  </si>
  <si>
    <t>CZ 0818</t>
  </si>
  <si>
    <t>CZ 0819</t>
  </si>
  <si>
    <t>CZ 0820</t>
  </si>
  <si>
    <t>CZ 0821</t>
  </si>
  <si>
    <t>Зеркало  (60x150 см) (FBS)с декорат.элементами</t>
  </si>
  <si>
    <t>CZ 1001</t>
  </si>
  <si>
    <t>Зеркало  (80х60 см) (FBS)с полным фацетом</t>
  </si>
  <si>
    <t>CZ 1002</t>
  </si>
  <si>
    <t xml:space="preserve">Зеркало  (30х40 см) (FBS)с полным фацетом </t>
  </si>
  <si>
    <t>CZ 1003</t>
  </si>
  <si>
    <t>CZ 1004</t>
  </si>
  <si>
    <t xml:space="preserve">Зеркало  (45х55 см) (FBS)с полным фацетом </t>
  </si>
  <si>
    <t>CZ 1005</t>
  </si>
  <si>
    <t xml:space="preserve">Зеркало  (55х65 см) (FBS)с полным фацетом </t>
  </si>
  <si>
    <t>CZ 1006</t>
  </si>
  <si>
    <t xml:space="preserve">Зеркало  (0 40 см) (FBS)с полным фацетом </t>
  </si>
  <si>
    <t>CZ 1007</t>
  </si>
  <si>
    <t xml:space="preserve">Зеркало  (0 50 см) (FBS)с полным фацетом </t>
  </si>
  <si>
    <t>CZ 1008</t>
  </si>
  <si>
    <t xml:space="preserve">Зеркало  (0 70 см) (FBS)с полным фацетом </t>
  </si>
  <si>
    <t>CZ 1009</t>
  </si>
  <si>
    <t xml:space="preserve">Зеркало  (0 80 см) (FBS)с полным фацетом </t>
  </si>
  <si>
    <t>CZ 1010</t>
  </si>
  <si>
    <t>Зеркало  (50х40 см) (FBS)с полным фацетом</t>
  </si>
  <si>
    <t>CZ 1011</t>
  </si>
  <si>
    <t>CZ 1012</t>
  </si>
  <si>
    <t>CZ 1013</t>
  </si>
  <si>
    <t xml:space="preserve">Зеркало  (45х45 см) (FBS)с полным фацетом </t>
  </si>
  <si>
    <t>CZ 1014</t>
  </si>
  <si>
    <t xml:space="preserve">Зеркало  (55х55 см) (FBS)с полным фацетом </t>
  </si>
  <si>
    <t>CZ 1015</t>
  </si>
  <si>
    <t>Зеркало  (45х60 см) (FBS)с полным фацетом</t>
  </si>
  <si>
    <t>CZ 1016</t>
  </si>
  <si>
    <t xml:space="preserve">Зеркало  (55х75см) (FBS)с полным фацетом </t>
  </si>
  <si>
    <t>DIR 001</t>
  </si>
  <si>
    <t>DIR 002</t>
  </si>
  <si>
    <t>DIR 003</t>
  </si>
  <si>
    <t>Крючок - вешалка (VALSAN)</t>
  </si>
  <si>
    <t>DIR 004</t>
  </si>
  <si>
    <t>Планка с 3-мя крючками (VALSAN)</t>
  </si>
  <si>
    <t>DIR 005</t>
  </si>
  <si>
    <t>Планка с 3-мя крючками - вешалками (VALSAN)</t>
  </si>
  <si>
    <t>DIR 006</t>
  </si>
  <si>
    <t>Стакан стеклянный (VALSAN)</t>
  </si>
  <si>
    <t>DIR 007</t>
  </si>
  <si>
    <t>DIR 008</t>
  </si>
  <si>
    <t>Дозатор для ж/мыла со стаканом стеклянные (VALSAN)</t>
  </si>
  <si>
    <t>DIR 009</t>
  </si>
  <si>
    <t>Дозатор для ж/мыла стеклянный (VALSAN)</t>
  </si>
  <si>
    <t>DIR 010</t>
  </si>
  <si>
    <t>Дозатор для ж/мыла с мыльницей стеклянные (VALSAN)</t>
  </si>
  <si>
    <t>DIR 011</t>
  </si>
  <si>
    <t>DIR 013</t>
  </si>
  <si>
    <t>DIR 014</t>
  </si>
  <si>
    <t>Держатель з/щеток и пасты (VALSAN)</t>
  </si>
  <si>
    <t>DIR 015</t>
  </si>
  <si>
    <t>Держатель з/щеток и пасты со стаканом стеклянным (VALSAN)</t>
  </si>
  <si>
    <t>DIR 016</t>
  </si>
  <si>
    <t>DIR 017</t>
  </si>
  <si>
    <t>DIR 018</t>
  </si>
  <si>
    <t>Полка стеклянная 70 см (VALSAN)</t>
  </si>
  <si>
    <t>DIR 019</t>
  </si>
  <si>
    <t>Полка стеклянная 80 см (VALSAN)</t>
  </si>
  <si>
    <t>DIR 020</t>
  </si>
  <si>
    <t>Полка стеклянная угловая 25 см (VALSAN)</t>
  </si>
  <si>
    <t>DIR 021</t>
  </si>
  <si>
    <t>Полка стеклянная угловая 30 см (VALSAN)</t>
  </si>
  <si>
    <t>DIR 022</t>
  </si>
  <si>
    <t>Кольцо для полотенца малое (VALSAN)</t>
  </si>
  <si>
    <t>DIR 023</t>
  </si>
  <si>
    <t>Кольцо для полотенца большое (VALSAN)</t>
  </si>
  <si>
    <t>DIR 024</t>
  </si>
  <si>
    <t>Держатель полотенца поворотный двойной 25 см (VALSAN)</t>
  </si>
  <si>
    <t>DIR 025</t>
  </si>
  <si>
    <t>DIR 026</t>
  </si>
  <si>
    <t>Держатель полотенца поворотный двойной 40 см (VALSAN)</t>
  </si>
  <si>
    <t>DIR 027</t>
  </si>
  <si>
    <t>DIR 028</t>
  </si>
  <si>
    <t>Держатель полотенца с дозатором стекл.  для ж/мыла 50 см (VALSAN)</t>
  </si>
  <si>
    <t>DIR 029</t>
  </si>
  <si>
    <t>Держатель полотенца с мыльницей стеклянной 50 см (VALSAN)</t>
  </si>
  <si>
    <t>DIR 030</t>
  </si>
  <si>
    <t>Держатель полотенца  50 см (VALSAN)</t>
  </si>
  <si>
    <t>DIR 031</t>
  </si>
  <si>
    <t>DIR 032</t>
  </si>
  <si>
    <t>Держатель полотенца  70 см (VALSAN)</t>
  </si>
  <si>
    <t>DIR 033</t>
  </si>
  <si>
    <t>Держатель полотенца  80 см (VALSAN)</t>
  </si>
  <si>
    <t>DIR 034</t>
  </si>
  <si>
    <t>DIR 035</t>
  </si>
  <si>
    <t>DIR 036</t>
  </si>
  <si>
    <t>Держатель полотенца двойной 70 см (VALSAN)</t>
  </si>
  <si>
    <t>DIR 038</t>
  </si>
  <si>
    <t>Полка для полотенец 65 см (VALSAN)</t>
  </si>
  <si>
    <t>DIR 039</t>
  </si>
  <si>
    <t>Мыльница - решетка металлическая (VALSAN)</t>
  </si>
  <si>
    <t>DIR 040</t>
  </si>
  <si>
    <t>DIR 041</t>
  </si>
  <si>
    <t>DIR 042</t>
  </si>
  <si>
    <t>DIR 043</t>
  </si>
  <si>
    <t>Полочка - решетка металлическая угловая (VALSAN)</t>
  </si>
  <si>
    <t>DIR 044</t>
  </si>
  <si>
    <t>DIR 045</t>
  </si>
  <si>
    <t>DIR 046</t>
  </si>
  <si>
    <t>DIR 047</t>
  </si>
  <si>
    <t>Зеркало косметическое (VALSAN)</t>
  </si>
  <si>
    <t>DIR 048</t>
  </si>
  <si>
    <t>Поручень (VALSAN)</t>
  </si>
  <si>
    <t>DIR 049</t>
  </si>
  <si>
    <t>DIR 050</t>
  </si>
  <si>
    <t>Держатель бумажных полотенец (VALSAN)</t>
  </si>
  <si>
    <t>DIR 051</t>
  </si>
  <si>
    <t>DIR 052</t>
  </si>
  <si>
    <t>Держатель туалетной бумаги с крышкой (VALSAN)</t>
  </si>
  <si>
    <t>DIR 053</t>
  </si>
  <si>
    <t>Держатель запасного рулона туалетной бумаги (VALSAN)</t>
  </si>
  <si>
    <t>DIR 054</t>
  </si>
  <si>
    <t>Держатель запасных рулонов туалетной бумаги (VALSAN)</t>
  </si>
  <si>
    <t>DIR 055</t>
  </si>
  <si>
    <t>Ерш для туалета стеклянный (VALSAN)</t>
  </si>
  <si>
    <t>DIR 056</t>
  </si>
  <si>
    <t>Полка стеклянная d 28 см (VALSAN)</t>
  </si>
  <si>
    <t>DIR 057</t>
  </si>
  <si>
    <t>Полка стеклянная двойная d 28 см (VALSAN)</t>
  </si>
  <si>
    <t>DIR 058</t>
  </si>
  <si>
    <t>Полка стеклянная тройная d 28 см (VALSAN)</t>
  </si>
  <si>
    <t>DIR 059</t>
  </si>
  <si>
    <t>Штанга для навесных предметов 75 см (VALSAN)</t>
  </si>
  <si>
    <t>DIR 064</t>
  </si>
  <si>
    <t>DIR 065</t>
  </si>
  <si>
    <t>ELL 001</t>
  </si>
  <si>
    <t xml:space="preserve">Крючок одинарный (FBS) </t>
  </si>
  <si>
    <t>ELL 002</t>
  </si>
  <si>
    <t>Крючок двойной (FBS)</t>
  </si>
  <si>
    <t>ELL 003</t>
  </si>
  <si>
    <t xml:space="preserve">Крючок тройной (FBS) </t>
  </si>
  <si>
    <t>ELL 004</t>
  </si>
  <si>
    <t xml:space="preserve">Крючок четверной (FBS) </t>
  </si>
  <si>
    <t>ELL 005</t>
  </si>
  <si>
    <t>Мыльница магнитная (FBS)</t>
  </si>
  <si>
    <t>ELL 006</t>
  </si>
  <si>
    <t>Стакан одинарный (стекло) (FBS)</t>
  </si>
  <si>
    <t>ELL 007</t>
  </si>
  <si>
    <t>Стакан двойной (стекло) (FBS)</t>
  </si>
  <si>
    <t>ELL 008</t>
  </si>
  <si>
    <t>Держатель  стакана и емкости для жидкого мыла (стекло) (FBS)</t>
  </si>
  <si>
    <t>ELL 009</t>
  </si>
  <si>
    <t>Емкость для жидкого мыла (стекло) (FBS)</t>
  </si>
  <si>
    <t>ELL 010</t>
  </si>
  <si>
    <t>Мыльница (стекло) (FBS)</t>
  </si>
  <si>
    <t>ELL 011</t>
  </si>
  <si>
    <t>Емкость для жидкого мыла (металл) (FBS)</t>
  </si>
  <si>
    <t>ELL 012</t>
  </si>
  <si>
    <t>Полка угловая с ограничителем 25 см (стекло) (FBS)</t>
  </si>
  <si>
    <t>ELL 013</t>
  </si>
  <si>
    <t>Полка с ограничителем 30 см (стекло) (FBS)</t>
  </si>
  <si>
    <t>ELL 014</t>
  </si>
  <si>
    <t>Полка с ограничителем 40 см (стекло) (FBS)</t>
  </si>
  <si>
    <t>ELL 015</t>
  </si>
  <si>
    <t>Полка с ограничителем 50 см (стекло) (FBS)</t>
  </si>
  <si>
    <t>ELL 016</t>
  </si>
  <si>
    <t>Полка с ограничителем 60 см (стекло) (FBS)</t>
  </si>
  <si>
    <t>ELL 017</t>
  </si>
  <si>
    <t>Полка с ограничителем 70 см (стекло) (FBS)</t>
  </si>
  <si>
    <t>ELL 018</t>
  </si>
  <si>
    <t>Пепельница  (FBS)</t>
  </si>
  <si>
    <t>ELL 019</t>
  </si>
  <si>
    <t>Контейнер для косметических дисков (пластик) (FBS)</t>
  </si>
  <si>
    <t>ELL 020</t>
  </si>
  <si>
    <t>Зеркало косметическое настенное (FBS)</t>
  </si>
  <si>
    <t>ELL 021</t>
  </si>
  <si>
    <t>Держатель запасных рулонов т/бумаги (FBS)</t>
  </si>
  <si>
    <t>ELL 022</t>
  </si>
  <si>
    <t>Кольцо для полотенца  (FBS)</t>
  </si>
  <si>
    <t>ELL 023</t>
  </si>
  <si>
    <t xml:space="preserve">Держатель бумажного полотенца (FBS) </t>
  </si>
  <si>
    <t>ELL 024</t>
  </si>
  <si>
    <t xml:space="preserve">Держатель с 3-мя крючками 20 см (FBS) </t>
  </si>
  <si>
    <t>ELL 025</t>
  </si>
  <si>
    <t xml:space="preserve">Держатель с 4-мя крючками 25 см (FBS) </t>
  </si>
  <si>
    <t>ELL 026</t>
  </si>
  <si>
    <t>Держатель с 5-ю крючками 30 см (FBS)</t>
  </si>
  <si>
    <t>ELL 027</t>
  </si>
  <si>
    <t>Держатель с 6-ю крючками 35 см (FBS)</t>
  </si>
  <si>
    <t>ELL 028</t>
  </si>
  <si>
    <t xml:space="preserve">Держатель с 7-ю крючками 40 см (FBS) </t>
  </si>
  <si>
    <t>ELL 029</t>
  </si>
  <si>
    <t xml:space="preserve">Держатель полотенца 30 см (FBS) </t>
  </si>
  <si>
    <t>ELL 030</t>
  </si>
  <si>
    <t xml:space="preserve">Держатель полотенца 40 см (FBS) </t>
  </si>
  <si>
    <t>ELL 031</t>
  </si>
  <si>
    <t>Держатель полотенца 50 см (FBS)</t>
  </si>
  <si>
    <t>ELL 032</t>
  </si>
  <si>
    <t>Держатель полотенца 60 см (FBS)</t>
  </si>
  <si>
    <t>ELL 033</t>
  </si>
  <si>
    <t xml:space="preserve">Держатель полотенца 70 см (FBS) </t>
  </si>
  <si>
    <t>ELL 034</t>
  </si>
  <si>
    <t xml:space="preserve">Держатель полотенец  30 см двойной (FBS) </t>
  </si>
  <si>
    <t>ELL 035</t>
  </si>
  <si>
    <t xml:space="preserve">Держатель полотенец  40 см двойной (FBS) </t>
  </si>
  <si>
    <t>ELL 036</t>
  </si>
  <si>
    <t xml:space="preserve">Держатель полотенец  50 см двойной (FBS) </t>
  </si>
  <si>
    <t>ELL 037</t>
  </si>
  <si>
    <t>Держатель полотенец  60 см двойной (FBS)</t>
  </si>
  <si>
    <t>ELL 038</t>
  </si>
  <si>
    <t>Держатель полотенец  70 см двойной (FBS)</t>
  </si>
  <si>
    <t>ELL 039</t>
  </si>
  <si>
    <t xml:space="preserve">Полка для полотенец с нижним  держателем 30 см (FBS) </t>
  </si>
  <si>
    <t>ELL 040</t>
  </si>
  <si>
    <t xml:space="preserve">Полка для полотенец с нижним  держателем 40 см (FBS) </t>
  </si>
  <si>
    <t>ELL 041</t>
  </si>
  <si>
    <t xml:space="preserve">Полка для полотенец с нижним  держателем 50 см (FBS) </t>
  </si>
  <si>
    <t>ELL 042</t>
  </si>
  <si>
    <t xml:space="preserve">Полка для полотенец с нижним  держателем 60 см (FBS) </t>
  </si>
  <si>
    <t>ELL 043</t>
  </si>
  <si>
    <t xml:space="preserve">Полка для полотенец с нижним  держателем 70 см (FBS) </t>
  </si>
  <si>
    <t>ELL 044</t>
  </si>
  <si>
    <t>Держатель полотенец поворотный двойной 35 см (FBS)</t>
  </si>
  <si>
    <t>ELL 045</t>
  </si>
  <si>
    <t xml:space="preserve">Держатель полотенец поворотный тройной 35 см (FBS) </t>
  </si>
  <si>
    <t>ELL 046</t>
  </si>
  <si>
    <t xml:space="preserve">Держатель полотенец поворотный четверной 35 см (FBS) </t>
  </si>
  <si>
    <t>ELL 047</t>
  </si>
  <si>
    <t>Держатель полотенец поворотный тройной 6 см (FBS)</t>
  </si>
  <si>
    <t>ELL 048</t>
  </si>
  <si>
    <t xml:space="preserve">Полочка-решетка 22 см (FBS) </t>
  </si>
  <si>
    <t>ELL 049</t>
  </si>
  <si>
    <t xml:space="preserve">Полочка-решетка 30 см (FBS) </t>
  </si>
  <si>
    <t>ELL 050</t>
  </si>
  <si>
    <t xml:space="preserve">Мыльница-решетка (FBS) </t>
  </si>
  <si>
    <t>ELL 051</t>
  </si>
  <si>
    <t>Держатель освежителя (FBS)</t>
  </si>
  <si>
    <t>ELL 052</t>
  </si>
  <si>
    <t>Газетница (FBS)</t>
  </si>
  <si>
    <t>ELL 053</t>
  </si>
  <si>
    <t>Держатель т/бумаги с крышкой и освежителя (FBS)</t>
  </si>
  <si>
    <t>ELL 054</t>
  </si>
  <si>
    <t>Держатель освежителя и т/ бумаги с крышкой (FBS)</t>
  </si>
  <si>
    <t>ELL 055</t>
  </si>
  <si>
    <t xml:space="preserve">Держатель  т/ бумаги с крышкой (FBS) </t>
  </si>
  <si>
    <t>ELL 056</t>
  </si>
  <si>
    <t xml:space="preserve">Держатель  т/ бумаги  (FBS) </t>
  </si>
  <si>
    <t>ELL 057</t>
  </si>
  <si>
    <t>Ерш с крышкой настенный (стекло) (FBS)</t>
  </si>
  <si>
    <t>ELL 058</t>
  </si>
  <si>
    <t>Держатель освежителя и ерш с крышкой (FBS)</t>
  </si>
  <si>
    <t>ELL 059</t>
  </si>
  <si>
    <t>Ерш с крышкой и держатель освежителя (FBS)</t>
  </si>
  <si>
    <t>ELL 060</t>
  </si>
  <si>
    <t xml:space="preserve">Держатель з/щеток и пасты (FBS) </t>
  </si>
  <si>
    <t>ELL 061</t>
  </si>
  <si>
    <t>Держатель з/щеток и пасты со стаканом (стекло) (FBS)</t>
  </si>
  <si>
    <t>ELL 062</t>
  </si>
  <si>
    <t>Полка с ограничителем 30 см двойная (стекло) (FBS)</t>
  </si>
  <si>
    <t>ELL 063</t>
  </si>
  <si>
    <t>Полка с ограничителем 40 см двойная (стекло) (FBS)</t>
  </si>
  <si>
    <t>ELL 064</t>
  </si>
  <si>
    <t>Полка с ограничителем 50 см двойная (стекло) (FBS)</t>
  </si>
  <si>
    <t>ELL 065</t>
  </si>
  <si>
    <t>Полка с ограничителем 60 см двойная (стекло) (FBS)</t>
  </si>
  <si>
    <t>ELL 066</t>
  </si>
  <si>
    <t>Полка с ограничителем 70 см двойная (стекло) (FBS)</t>
  </si>
  <si>
    <t>ELL 067</t>
  </si>
  <si>
    <t>Полка с ограничителем 30 см тройная (стекло) (FBS)</t>
  </si>
  <si>
    <t>ELL 068</t>
  </si>
  <si>
    <t>Полка с ограничителем 40 см тройная (стекло) (FBS)</t>
  </si>
  <si>
    <t>ELL 069</t>
  </si>
  <si>
    <t>Полка с ограничителем 50 см тройная (стекло) (FBS)</t>
  </si>
  <si>
    <t>ELL 070</t>
  </si>
  <si>
    <t>Полка с ограничителем 60 см тройная (стекло) (FBS)</t>
  </si>
  <si>
    <t>ELL 071</t>
  </si>
  <si>
    <t>Полка с ограничителем 70 см тройная (стекло) (FBS)</t>
  </si>
  <si>
    <t>ELL 072</t>
  </si>
  <si>
    <t>Полка угловая с ограничителем 28 см двойная (стекло) (FBS)</t>
  </si>
  <si>
    <t>ELL 073</t>
  </si>
  <si>
    <t>Полка угловая с ограничителем 28 см тройная (стекло) (FBS)</t>
  </si>
  <si>
    <t>ELL 074</t>
  </si>
  <si>
    <t xml:space="preserve">Штанга двухпозиционная 57 см (FBS) </t>
  </si>
  <si>
    <t>ELL 075</t>
  </si>
  <si>
    <t xml:space="preserve">Штанга трехпозиционная 81 см (FBS) </t>
  </si>
  <si>
    <t>ELL 076</t>
  </si>
  <si>
    <t>Штанга четырехпозиционная 95 см (FBS)</t>
  </si>
  <si>
    <t>ELL 077</t>
  </si>
  <si>
    <t xml:space="preserve">Штанга двухпозиционная 47 см (FBS) </t>
  </si>
  <si>
    <t>ELL 078</t>
  </si>
  <si>
    <t xml:space="preserve">Штанга трехпозиционная 71 см (FBS) </t>
  </si>
  <si>
    <t>ELL 080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</si>
</sst>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7]yyyy\ &quot;m.&quot;\ mmmm\ d\ &quot;d.&quot;"/>
    <numFmt numFmtId="189" formatCode="[$-809]dd\ mmmm\ 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27]yyyy\ &quot;m.&quot;\ mmmm\ d\ &quot;d.&quot;;@"/>
    <numFmt numFmtId="195" formatCode="[$-409]dddd\,\ mmmm\ dd\,\ yyyy"/>
    <numFmt numFmtId="196" formatCode="[$-409]d\-mmm\-yy;@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00"/>
    <numFmt numFmtId="203" formatCode="#,##0.0"/>
    <numFmt numFmtId="204" formatCode="#,##0;[Red]#,##0"/>
    <numFmt numFmtId="205" formatCode="0.000"/>
    <numFmt numFmtId="206" formatCode="0.0%"/>
    <numFmt numFmtId="207" formatCode="0.0000"/>
    <numFmt numFmtId="208" formatCode="#,##0.00\ &quot;Kč&quot;"/>
    <numFmt numFmtId="209" formatCode="#,##0\ &quot;Kč&quot;"/>
    <numFmt numFmtId="210" formatCode="0.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color indexed="12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 applyNumberFormat="0">
      <alignment/>
      <protection/>
    </xf>
    <xf numFmtId="0" fontId="11" fillId="0" borderId="0">
      <alignment/>
      <protection/>
    </xf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21" fillId="0" borderId="0">
      <alignment horizontal="left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2" fillId="0" borderId="0" xfId="61">
      <alignment/>
      <protection/>
    </xf>
    <xf numFmtId="0" fontId="23" fillId="0" borderId="0" xfId="61" applyFont="1" applyAlignment="1">
      <alignment horizontal="right"/>
      <protection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5" fillId="0" borderId="0" xfId="61" applyFont="1" applyAlignment="1">
      <alignment horizontal="right"/>
      <protection/>
    </xf>
    <xf numFmtId="0" fontId="12" fillId="0" borderId="0" xfId="61" applyBorder="1">
      <alignment/>
      <protection/>
    </xf>
    <xf numFmtId="0" fontId="26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14" fontId="28" fillId="0" borderId="0" xfId="61" applyNumberFormat="1" applyFont="1">
      <alignment/>
      <protection/>
    </xf>
    <xf numFmtId="0" fontId="28" fillId="0" borderId="0" xfId="61" applyFont="1">
      <alignment/>
      <protection/>
    </xf>
    <xf numFmtId="0" fontId="30" fillId="24" borderId="10" xfId="61" applyFont="1" applyFill="1" applyBorder="1">
      <alignment/>
      <protection/>
    </xf>
    <xf numFmtId="0" fontId="30" fillId="24" borderId="11" xfId="61" applyFont="1" applyFill="1" applyBorder="1">
      <alignment/>
      <protection/>
    </xf>
    <xf numFmtId="0" fontId="30" fillId="24" borderId="12" xfId="61" applyFont="1" applyFill="1" applyBorder="1">
      <alignment/>
      <protection/>
    </xf>
    <xf numFmtId="2" fontId="12" fillId="24" borderId="13" xfId="61" applyNumberFormat="1" applyFill="1" applyBorder="1">
      <alignment/>
      <protection/>
    </xf>
    <xf numFmtId="2" fontId="12" fillId="24" borderId="14" xfId="61" applyNumberFormat="1" applyFill="1" applyBorder="1">
      <alignment/>
      <protection/>
    </xf>
    <xf numFmtId="0" fontId="25" fillId="24" borderId="10" xfId="61" applyFont="1" applyFill="1" applyBorder="1" applyAlignment="1">
      <alignment horizontal="left"/>
      <protection/>
    </xf>
    <xf numFmtId="0" fontId="25" fillId="24" borderId="11" xfId="61" applyFont="1" applyFill="1" applyBorder="1" applyAlignment="1">
      <alignment vertical="center"/>
      <protection/>
    </xf>
    <xf numFmtId="0" fontId="25" fillId="24" borderId="12" xfId="61" applyFont="1" applyFill="1" applyBorder="1" applyAlignment="1">
      <alignment horizontal="center" vertical="center"/>
      <protection/>
    </xf>
    <xf numFmtId="3" fontId="25" fillId="24" borderId="13" xfId="61" applyNumberFormat="1" applyFont="1" applyFill="1" applyBorder="1">
      <alignment/>
      <protection/>
    </xf>
    <xf numFmtId="3" fontId="29" fillId="24" borderId="15" xfId="61" applyNumberFormat="1" applyFont="1" applyFill="1" applyBorder="1">
      <alignment/>
      <protection/>
    </xf>
    <xf numFmtId="3" fontId="31" fillId="24" borderId="16" xfId="61" applyNumberFormat="1" applyFont="1" applyFill="1" applyBorder="1">
      <alignment/>
      <protection/>
    </xf>
    <xf numFmtId="3" fontId="29" fillId="24" borderId="17" xfId="61" applyNumberFormat="1" applyFont="1" applyFill="1" applyBorder="1">
      <alignment/>
      <protection/>
    </xf>
    <xf numFmtId="3" fontId="31" fillId="24" borderId="13" xfId="61" applyNumberFormat="1" applyFont="1" applyFill="1" applyBorder="1">
      <alignment/>
      <protection/>
    </xf>
    <xf numFmtId="0" fontId="25" fillId="0" borderId="11" xfId="61" applyFont="1" applyFill="1" applyBorder="1" applyAlignment="1">
      <alignment vertical="center"/>
      <protection/>
    </xf>
    <xf numFmtId="0" fontId="25" fillId="24" borderId="11" xfId="61" applyFont="1" applyFill="1" applyBorder="1" applyAlignment="1">
      <alignment vertical="center" wrapText="1"/>
      <protection/>
    </xf>
    <xf numFmtId="0" fontId="25" fillId="24" borderId="11" xfId="62" applyFont="1" applyFill="1" applyBorder="1" applyAlignment="1">
      <alignment vertical="center" wrapText="1"/>
      <protection/>
    </xf>
    <xf numFmtId="0" fontId="25" fillId="24" borderId="10" xfId="43" applyFont="1" applyFill="1" applyBorder="1" applyAlignment="1">
      <alignment horizontal="left"/>
      <protection/>
    </xf>
    <xf numFmtId="0" fontId="25" fillId="24" borderId="10" xfId="43" applyFont="1" applyFill="1" applyBorder="1" applyAlignment="1">
      <alignment horizontal="left" vertical="center"/>
      <protection/>
    </xf>
    <xf numFmtId="3" fontId="25" fillId="24" borderId="13" xfId="61" applyNumberFormat="1" applyFont="1" applyFill="1" applyBorder="1" applyAlignment="1">
      <alignment vertical="center"/>
      <protection/>
    </xf>
    <xf numFmtId="3" fontId="29" fillId="24" borderId="17" xfId="61" applyNumberFormat="1" applyFont="1" applyFill="1" applyBorder="1" applyAlignment="1">
      <alignment vertical="center"/>
      <protection/>
    </xf>
    <xf numFmtId="3" fontId="31" fillId="24" borderId="13" xfId="61" applyNumberFormat="1" applyFont="1" applyFill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0" fontId="28" fillId="24" borderId="0" xfId="61" applyFont="1" applyFill="1" applyBorder="1" applyAlignment="1">
      <alignment horizontal="center" vertical="center"/>
      <protection/>
    </xf>
    <xf numFmtId="0" fontId="24" fillId="0" borderId="18" xfId="61" applyFont="1" applyBorder="1">
      <alignment/>
      <protection/>
    </xf>
    <xf numFmtId="0" fontId="25" fillId="24" borderId="19" xfId="61" applyFont="1" applyFill="1" applyBorder="1" applyAlignment="1">
      <alignment horizontal="center" vertical="center"/>
      <protection/>
    </xf>
    <xf numFmtId="3" fontId="25" fillId="24" borderId="20" xfId="61" applyNumberFormat="1" applyFont="1" applyFill="1" applyBorder="1">
      <alignment/>
      <protection/>
    </xf>
    <xf numFmtId="3" fontId="29" fillId="24" borderId="21" xfId="61" applyNumberFormat="1" applyFont="1" applyFill="1" applyBorder="1">
      <alignment/>
      <protection/>
    </xf>
    <xf numFmtId="3" fontId="31" fillId="24" borderId="20" xfId="61" applyNumberFormat="1" applyFont="1" applyFill="1" applyBorder="1">
      <alignment/>
      <protection/>
    </xf>
    <xf numFmtId="0" fontId="25" fillId="24" borderId="22" xfId="61" applyFont="1" applyFill="1" applyBorder="1" applyAlignment="1">
      <alignment vertical="center"/>
      <protection/>
    </xf>
    <xf numFmtId="0" fontId="25" fillId="0" borderId="10" xfId="61" applyFont="1" applyFill="1" applyBorder="1" applyAlignment="1">
      <alignment horizontal="left"/>
      <protection/>
    </xf>
    <xf numFmtId="0" fontId="32" fillId="24" borderId="10" xfId="61" applyFont="1" applyFill="1" applyBorder="1" applyAlignment="1">
      <alignment horizontal="left"/>
      <protection/>
    </xf>
    <xf numFmtId="0" fontId="25" fillId="24" borderId="10" xfId="61" applyFont="1" applyFill="1" applyBorder="1" applyAlignment="1">
      <alignment horizontal="left" vertical="center"/>
      <protection/>
    </xf>
    <xf numFmtId="0" fontId="25" fillId="24" borderId="23" xfId="61" applyFont="1" applyFill="1" applyBorder="1" applyAlignment="1">
      <alignment horizontal="left"/>
      <protection/>
    </xf>
    <xf numFmtId="0" fontId="29" fillId="0" borderId="0" xfId="61" applyFont="1" applyAlignment="1">
      <alignment textRotation="90" wrapText="1"/>
      <protection/>
    </xf>
    <xf numFmtId="2" fontId="29" fillId="24" borderId="24" xfId="61" applyNumberFormat="1" applyFont="1" applyFill="1" applyBorder="1" applyAlignment="1">
      <alignment horizontal="center" vertical="center" wrapText="1"/>
      <protection/>
    </xf>
    <xf numFmtId="2" fontId="29" fillId="24" borderId="25" xfId="61" applyNumberFormat="1" applyFont="1" applyFill="1" applyBorder="1" applyAlignment="1">
      <alignment horizontal="center" vertical="center" wrapText="1"/>
      <protection/>
    </xf>
    <xf numFmtId="0" fontId="27" fillId="24" borderId="26" xfId="61" applyFont="1" applyFill="1" applyBorder="1" applyAlignment="1">
      <alignment horizontal="center" vertical="center" wrapText="1"/>
      <protection/>
    </xf>
    <xf numFmtId="0" fontId="27" fillId="24" borderId="10" xfId="61" applyFont="1" applyFill="1" applyBorder="1" applyAlignment="1">
      <alignment horizontal="center" vertical="center" wrapText="1"/>
      <protection/>
    </xf>
    <xf numFmtId="0" fontId="27" fillId="24" borderId="27" xfId="61" applyFont="1" applyFill="1" applyBorder="1" applyAlignment="1">
      <alignment horizontal="center" vertical="center" wrapText="1"/>
      <protection/>
    </xf>
    <xf numFmtId="0" fontId="27" fillId="24" borderId="11" xfId="61" applyFont="1" applyFill="1" applyBorder="1" applyAlignment="1">
      <alignment horizontal="center" vertical="center" wrapText="1"/>
      <protection/>
    </xf>
    <xf numFmtId="2" fontId="28" fillId="24" borderId="16" xfId="61" applyNumberFormat="1" applyFont="1" applyFill="1" applyBorder="1" applyAlignment="1">
      <alignment horizontal="center" vertical="center" wrapText="1"/>
      <protection/>
    </xf>
    <xf numFmtId="2" fontId="28" fillId="24" borderId="13" xfId="61" applyNumberFormat="1" applyFont="1" applyFill="1" applyBorder="1" applyAlignment="1">
      <alignment horizontal="center" vertical="center" wrapText="1"/>
      <protection/>
    </xf>
    <xf numFmtId="2" fontId="29" fillId="24" borderId="28" xfId="61" applyNumberFormat="1" applyFont="1" applyFill="1" applyBorder="1" applyAlignment="1">
      <alignment horizontal="center" vertical="center" wrapText="1"/>
      <protection/>
    </xf>
    <xf numFmtId="2" fontId="29" fillId="24" borderId="29" xfId="61" applyNumberFormat="1" applyFont="1" applyFill="1" applyBorder="1" applyAlignment="1">
      <alignment horizontal="center" vertical="center" wrapText="1"/>
      <protection/>
    </xf>
    <xf numFmtId="0" fontId="28" fillId="24" borderId="30" xfId="61" applyFont="1" applyFill="1" applyBorder="1" applyAlignment="1">
      <alignment horizontal="center" vertical="center" wrapText="1"/>
      <protection/>
    </xf>
    <xf numFmtId="0" fontId="28" fillId="24" borderId="22" xfId="61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normální_Základní ceník 15.10.2000" xfId="42"/>
    <cellStyle name="normální_цены правилные РУССИЯ RYNA" xfId="43"/>
    <cellStyle name="Poznámka" xfId="44"/>
    <cellStyle name="Propojená buňka" xfId="45"/>
    <cellStyle name="Správně" xfId="46"/>
    <cellStyle name="Text upozornění" xfId="47"/>
    <cellStyle name="Vstup" xfId="48"/>
    <cellStyle name="Výpočet" xfId="49"/>
    <cellStyle name="Výstup" xfId="50"/>
    <cellStyle name="Vysvětlující text" xfId="51"/>
    <cellStyle name="Zvýraznění 1" xfId="52"/>
    <cellStyle name="Zvýraznění 2" xfId="53"/>
    <cellStyle name="Zvýraznění 3" xfId="54"/>
    <cellStyle name="Zvýraznění 4" xfId="55"/>
    <cellStyle name="Zvýraznění 5" xfId="56"/>
    <cellStyle name="Zvýraznění 6" xfId="57"/>
    <cellStyle name="Hyperlink" xfId="58"/>
    <cellStyle name="Currency" xfId="59"/>
    <cellStyle name="Currency [0]" xfId="60"/>
    <cellStyle name="Обычный_Расчёт цен импорта" xfId="61"/>
    <cellStyle name="Обычный_Чехия" xfId="62"/>
    <cellStyle name="Followed Hyperlink" xfId="63"/>
    <cellStyle name="Percent" xfId="64"/>
    <cellStyle name="Comma" xfId="65"/>
    <cellStyle name="Comma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Desktop\&#1056;&#1072;&#1089;&#1095;&#1105;&#1090;%20&#1094;&#1077;&#1085;%20&#1080;&#1084;&#1087;&#1086;&#1088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ирование цены (5декл.)"/>
      <sheetName val="Прайс"/>
      <sheetName val="Формирование цены (4декл.)"/>
      <sheetName val="Формирование цены(3декл.)"/>
      <sheetName val="что оформилось (2)"/>
      <sheetName val="packing list"/>
      <sheetName val="что оформилось"/>
    </sheetNames>
    <sheetDataSet>
      <sheetData sheetId="0">
        <row r="3">
          <cell r="C3" t="str">
            <v>Артикул</v>
          </cell>
          <cell r="Y3" t="str">
            <v>Цена единицы товара без НДС, руб.</v>
          </cell>
          <cell r="Z3" t="str">
            <v>НДС, 18%</v>
          </cell>
          <cell r="AA3" t="str">
            <v>Цена с НДС, руб.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0"/>
  <sheetViews>
    <sheetView showZeros="0" tabSelected="1" workbookViewId="0" topLeftCell="C8">
      <selection activeCell="D10" sqref="D10"/>
    </sheetView>
  </sheetViews>
  <sheetFormatPr defaultColWidth="9.00390625" defaultRowHeight="12.75" outlineLevelRow="1"/>
  <cols>
    <col min="1" max="1" width="5.875" style="1" hidden="1" customWidth="1"/>
    <col min="2" max="2" width="6.125" style="1" hidden="1" customWidth="1"/>
    <col min="3" max="3" width="12.375" style="1" customWidth="1"/>
    <col min="4" max="4" width="66.625" style="1" customWidth="1"/>
    <col min="5" max="5" width="9.75390625" style="1" customWidth="1"/>
    <col min="6" max="6" width="11.625" style="1" customWidth="1"/>
    <col min="7" max="8" width="7.75390625" style="1" customWidth="1"/>
    <col min="9" max="16384" width="9.125" style="1" customWidth="1"/>
  </cols>
  <sheetData>
    <row r="1" spans="6:7" ht="14.25" hidden="1" outlineLevel="1">
      <c r="F1" s="2" t="s">
        <v>508</v>
      </c>
      <c r="G1" s="3"/>
    </row>
    <row r="2" spans="6:7" ht="14.25" customHeight="1" hidden="1" outlineLevel="1">
      <c r="F2" s="4"/>
      <c r="G2" s="3"/>
    </row>
    <row r="3" spans="6:7" ht="15" hidden="1" outlineLevel="1">
      <c r="F3" s="5" t="s">
        <v>509</v>
      </c>
      <c r="G3" s="3"/>
    </row>
    <row r="4" spans="6:7" ht="15" hidden="1" outlineLevel="1">
      <c r="F4" s="4"/>
      <c r="G4" s="3"/>
    </row>
    <row r="5" spans="4:7" ht="15" hidden="1" outlineLevel="1">
      <c r="D5" s="6"/>
      <c r="E5" s="6"/>
      <c r="F5" s="5" t="s">
        <v>510</v>
      </c>
      <c r="G5" s="3"/>
    </row>
    <row r="6" spans="6:8" ht="12.75" hidden="1" outlineLevel="1">
      <c r="F6" s="3"/>
      <c r="G6" s="3"/>
      <c r="H6" s="3"/>
    </row>
    <row r="7" spans="6:8" ht="12.75" hidden="1" outlineLevel="1">
      <c r="F7" s="3"/>
      <c r="G7" s="3"/>
      <c r="H7" s="3"/>
    </row>
    <row r="8" spans="4:8" ht="18.75" collapsed="1">
      <c r="D8" s="7" t="s">
        <v>511</v>
      </c>
      <c r="E8" s="8"/>
      <c r="F8" s="3"/>
      <c r="G8" s="3"/>
      <c r="H8" s="3"/>
    </row>
    <row r="9" spans="4:8" ht="15.75">
      <c r="D9" s="9"/>
      <c r="E9" s="8"/>
      <c r="F9" s="3"/>
      <c r="G9" s="3"/>
      <c r="H9" s="3"/>
    </row>
    <row r="10" spans="3:8" ht="15.75">
      <c r="C10" s="10">
        <v>39818</v>
      </c>
      <c r="D10" s="11"/>
      <c r="E10" s="11"/>
      <c r="F10" s="11" t="s">
        <v>512</v>
      </c>
      <c r="G10" s="3"/>
      <c r="H10" s="3"/>
    </row>
    <row r="11" spans="6:8" ht="9" customHeight="1">
      <c r="F11" s="3"/>
      <c r="G11" s="3"/>
      <c r="H11" s="3"/>
    </row>
    <row r="12" spans="6:8" ht="9" customHeight="1">
      <c r="F12" s="3"/>
      <c r="G12" s="3"/>
      <c r="H12" s="3"/>
    </row>
    <row r="13" ht="8.25" customHeight="1" thickBot="1"/>
    <row r="14" spans="1:8" ht="27.75" customHeight="1">
      <c r="A14" s="45" t="s">
        <v>513</v>
      </c>
      <c r="B14" s="45" t="s">
        <v>514</v>
      </c>
      <c r="C14" s="48" t="str">
        <f>'[1]Формирование цены (5декл.)'!C3</f>
        <v>Артикул</v>
      </c>
      <c r="D14" s="50" t="s">
        <v>515</v>
      </c>
      <c r="E14" s="56" t="s">
        <v>516</v>
      </c>
      <c r="F14" s="52" t="str">
        <f>'[1]Формирование цены (5декл.)'!Y3</f>
        <v>Цена единицы товара без НДС, руб.</v>
      </c>
      <c r="G14" s="54" t="str">
        <f>'[1]Формирование цены (5декл.)'!Z3</f>
        <v>НДС, 18%</v>
      </c>
      <c r="H14" s="46" t="str">
        <f>'[1]Формирование цены (5декл.)'!AA3</f>
        <v>Цена с НДС, руб.</v>
      </c>
    </row>
    <row r="15" spans="1:8" ht="37.5" customHeight="1" thickBot="1">
      <c r="A15" s="45"/>
      <c r="B15" s="45"/>
      <c r="C15" s="49"/>
      <c r="D15" s="51"/>
      <c r="E15" s="57"/>
      <c r="F15" s="53"/>
      <c r="G15" s="55"/>
      <c r="H15" s="47"/>
    </row>
    <row r="16" spans="3:8" ht="13.5" thickBot="1">
      <c r="C16" s="12"/>
      <c r="D16" s="13"/>
      <c r="E16" s="14"/>
      <c r="F16" s="15"/>
      <c r="G16" s="16"/>
      <c r="H16" s="16"/>
    </row>
    <row r="17" spans="1:8" ht="15">
      <c r="A17" s="1">
        <f>IF($C17=$C16,0.1,1)</f>
        <v>1</v>
      </c>
      <c r="B17" s="1">
        <f aca="true" t="shared" si="0" ref="B17:B80">IF($C17=$C16,IF($F17=$F16,0.1,2),1)</f>
        <v>1</v>
      </c>
      <c r="C17" s="17">
        <v>610100</v>
      </c>
      <c r="D17" s="18" t="s">
        <v>522</v>
      </c>
      <c r="E17" s="19" t="s">
        <v>517</v>
      </c>
      <c r="F17" s="20">
        <v>23469</v>
      </c>
      <c r="G17" s="21">
        <v>4224</v>
      </c>
      <c r="H17" s="22">
        <v>27693</v>
      </c>
    </row>
    <row r="18" spans="1:8" ht="15">
      <c r="A18" s="1">
        <f aca="true" t="shared" si="1" ref="A18:A81">IF(C18=C17,0.1,1)</f>
        <v>1</v>
      </c>
      <c r="B18" s="1">
        <f t="shared" si="0"/>
        <v>1</v>
      </c>
      <c r="C18" s="17">
        <v>610101</v>
      </c>
      <c r="D18" s="27" t="s">
        <v>523</v>
      </c>
      <c r="E18" s="19" t="s">
        <v>517</v>
      </c>
      <c r="F18" s="20">
        <v>33128</v>
      </c>
      <c r="G18" s="23">
        <v>5963</v>
      </c>
      <c r="H18" s="24">
        <v>39091</v>
      </c>
    </row>
    <row r="19" spans="1:8" ht="15">
      <c r="A19" s="1">
        <f t="shared" si="1"/>
        <v>1</v>
      </c>
      <c r="B19" s="1">
        <f t="shared" si="0"/>
        <v>1</v>
      </c>
      <c r="C19" s="17">
        <v>610102</v>
      </c>
      <c r="D19" s="18" t="s">
        <v>524</v>
      </c>
      <c r="E19" s="19" t="s">
        <v>517</v>
      </c>
      <c r="F19" s="20">
        <v>20171</v>
      </c>
      <c r="G19" s="23">
        <v>3631</v>
      </c>
      <c r="H19" s="24">
        <v>23802</v>
      </c>
    </row>
    <row r="20" spans="1:8" ht="15">
      <c r="A20" s="1">
        <f t="shared" si="1"/>
        <v>1</v>
      </c>
      <c r="B20" s="1">
        <f t="shared" si="0"/>
        <v>1</v>
      </c>
      <c r="C20" s="17">
        <v>610103</v>
      </c>
      <c r="D20" s="18" t="s">
        <v>525</v>
      </c>
      <c r="E20" s="19" t="s">
        <v>517</v>
      </c>
      <c r="F20" s="20">
        <v>29806</v>
      </c>
      <c r="G20" s="23">
        <v>5365</v>
      </c>
      <c r="H20" s="24">
        <v>35171</v>
      </c>
    </row>
    <row r="21" spans="1:8" ht="15">
      <c r="A21" s="1">
        <f t="shared" si="1"/>
        <v>1</v>
      </c>
      <c r="B21" s="1">
        <f t="shared" si="0"/>
        <v>1</v>
      </c>
      <c r="C21" s="17">
        <v>610122</v>
      </c>
      <c r="D21" s="18" t="s">
        <v>526</v>
      </c>
      <c r="E21" s="19" t="s">
        <v>517</v>
      </c>
      <c r="F21" s="20">
        <v>24478</v>
      </c>
      <c r="G21" s="23">
        <v>4406</v>
      </c>
      <c r="H21" s="24">
        <v>28884</v>
      </c>
    </row>
    <row r="22" spans="1:8" ht="15">
      <c r="A22" s="1">
        <f t="shared" si="1"/>
        <v>1</v>
      </c>
      <c r="B22" s="1">
        <f t="shared" si="0"/>
        <v>1</v>
      </c>
      <c r="C22" s="17">
        <v>610505</v>
      </c>
      <c r="D22" s="18" t="s">
        <v>527</v>
      </c>
      <c r="E22" s="19" t="s">
        <v>517</v>
      </c>
      <c r="F22" s="20">
        <v>32609</v>
      </c>
      <c r="G22" s="23">
        <v>5870</v>
      </c>
      <c r="H22" s="24">
        <v>38479</v>
      </c>
    </row>
    <row r="23" spans="1:8" ht="15">
      <c r="A23" s="1">
        <f t="shared" si="1"/>
        <v>1</v>
      </c>
      <c r="B23" s="1">
        <f t="shared" si="0"/>
        <v>1</v>
      </c>
      <c r="C23" s="17">
        <v>610506</v>
      </c>
      <c r="D23" s="18" t="s">
        <v>528</v>
      </c>
      <c r="E23" s="19" t="s">
        <v>517</v>
      </c>
      <c r="F23" s="20">
        <v>33128</v>
      </c>
      <c r="G23" s="23">
        <v>5963</v>
      </c>
      <c r="H23" s="24">
        <v>39091</v>
      </c>
    </row>
    <row r="24" spans="1:8" ht="15">
      <c r="A24" s="1">
        <f t="shared" si="1"/>
        <v>1</v>
      </c>
      <c r="B24" s="1">
        <f t="shared" si="0"/>
        <v>1</v>
      </c>
      <c r="C24" s="17">
        <v>610507</v>
      </c>
      <c r="D24" s="18" t="s">
        <v>529</v>
      </c>
      <c r="E24" s="19" t="s">
        <v>517</v>
      </c>
      <c r="F24" s="20">
        <v>30609</v>
      </c>
      <c r="G24" s="23">
        <v>5510</v>
      </c>
      <c r="H24" s="24">
        <v>36119</v>
      </c>
    </row>
    <row r="25" spans="1:8" ht="15">
      <c r="A25" s="1">
        <f t="shared" si="1"/>
        <v>1</v>
      </c>
      <c r="B25" s="1">
        <f t="shared" si="0"/>
        <v>1</v>
      </c>
      <c r="C25" s="17">
        <v>610513</v>
      </c>
      <c r="D25" s="18" t="s">
        <v>530</v>
      </c>
      <c r="E25" s="19" t="s">
        <v>517</v>
      </c>
      <c r="F25" s="20">
        <v>24478</v>
      </c>
      <c r="G25" s="23">
        <v>4406</v>
      </c>
      <c r="H25" s="24">
        <v>28884</v>
      </c>
    </row>
    <row r="26" spans="1:8" ht="15">
      <c r="A26" s="1">
        <f t="shared" si="1"/>
        <v>1</v>
      </c>
      <c r="B26" s="1">
        <f t="shared" si="0"/>
        <v>1</v>
      </c>
      <c r="C26" s="17">
        <v>610527</v>
      </c>
      <c r="D26" s="18" t="s">
        <v>531</v>
      </c>
      <c r="E26" s="19" t="s">
        <v>517</v>
      </c>
      <c r="F26" s="20">
        <v>24478</v>
      </c>
      <c r="G26" s="23">
        <v>4406</v>
      </c>
      <c r="H26" s="24">
        <v>28884</v>
      </c>
    </row>
    <row r="27" spans="1:8" ht="15">
      <c r="A27" s="1">
        <f t="shared" si="1"/>
        <v>1</v>
      </c>
      <c r="B27" s="1">
        <f t="shared" si="0"/>
        <v>1</v>
      </c>
      <c r="C27" s="17">
        <v>610537</v>
      </c>
      <c r="D27" s="27" t="s">
        <v>532</v>
      </c>
      <c r="E27" s="19" t="s">
        <v>517</v>
      </c>
      <c r="F27" s="20">
        <v>96729</v>
      </c>
      <c r="G27" s="23">
        <v>17411</v>
      </c>
      <c r="H27" s="24">
        <v>114140</v>
      </c>
    </row>
    <row r="28" spans="1:8" ht="15">
      <c r="A28" s="1">
        <f t="shared" si="1"/>
        <v>1</v>
      </c>
      <c r="B28" s="1">
        <f t="shared" si="0"/>
        <v>1</v>
      </c>
      <c r="C28" s="17" t="s">
        <v>533</v>
      </c>
      <c r="D28" s="18" t="s">
        <v>534</v>
      </c>
      <c r="E28" s="19" t="s">
        <v>517</v>
      </c>
      <c r="F28" s="20">
        <v>50608</v>
      </c>
      <c r="G28" s="23">
        <v>9109</v>
      </c>
      <c r="H28" s="24">
        <v>59717</v>
      </c>
    </row>
    <row r="29" spans="1:8" ht="15">
      <c r="A29" s="1">
        <f t="shared" si="1"/>
        <v>1</v>
      </c>
      <c r="B29" s="1">
        <f t="shared" si="0"/>
        <v>1</v>
      </c>
      <c r="C29" s="17" t="s">
        <v>535</v>
      </c>
      <c r="D29" s="27" t="s">
        <v>536</v>
      </c>
      <c r="E29" s="19" t="s">
        <v>517</v>
      </c>
      <c r="F29" s="20">
        <v>65308</v>
      </c>
      <c r="G29" s="23">
        <v>11755</v>
      </c>
      <c r="H29" s="24">
        <v>77063</v>
      </c>
    </row>
    <row r="30" spans="1:8" ht="15">
      <c r="A30" s="1">
        <f t="shared" si="1"/>
        <v>1</v>
      </c>
      <c r="B30" s="1">
        <f t="shared" si="0"/>
        <v>1</v>
      </c>
      <c r="C30" s="17" t="s">
        <v>477</v>
      </c>
      <c r="D30" s="18" t="s">
        <v>1116</v>
      </c>
      <c r="E30" s="19" t="s">
        <v>517</v>
      </c>
      <c r="F30" s="20">
        <v>127020</v>
      </c>
      <c r="G30" s="23">
        <v>22864</v>
      </c>
      <c r="H30" s="24">
        <v>149884</v>
      </c>
    </row>
    <row r="31" spans="1:8" ht="15">
      <c r="A31" s="1">
        <f t="shared" si="1"/>
        <v>1</v>
      </c>
      <c r="B31" s="1">
        <f t="shared" si="0"/>
        <v>1</v>
      </c>
      <c r="C31" s="17" t="s">
        <v>537</v>
      </c>
      <c r="D31" s="27" t="s">
        <v>538</v>
      </c>
      <c r="E31" s="19" t="s">
        <v>517</v>
      </c>
      <c r="F31" s="20">
        <v>90611</v>
      </c>
      <c r="G31" s="23">
        <v>16310</v>
      </c>
      <c r="H31" s="24">
        <v>106921</v>
      </c>
    </row>
    <row r="32" spans="1:8" ht="15">
      <c r="A32" s="1">
        <f t="shared" si="1"/>
        <v>1</v>
      </c>
      <c r="B32" s="1">
        <f t="shared" si="0"/>
        <v>1</v>
      </c>
      <c r="C32" s="17" t="s">
        <v>539</v>
      </c>
      <c r="D32" s="18" t="s">
        <v>540</v>
      </c>
      <c r="E32" s="19" t="s">
        <v>517</v>
      </c>
      <c r="F32" s="20">
        <v>143668</v>
      </c>
      <c r="G32" s="23">
        <v>25860</v>
      </c>
      <c r="H32" s="24">
        <v>169528</v>
      </c>
    </row>
    <row r="33" spans="1:8" ht="15">
      <c r="A33" s="1">
        <f t="shared" si="1"/>
        <v>1</v>
      </c>
      <c r="B33" s="1">
        <f t="shared" si="0"/>
        <v>1</v>
      </c>
      <c r="C33" s="17" t="s">
        <v>478</v>
      </c>
      <c r="D33" s="18" t="s">
        <v>215</v>
      </c>
      <c r="E33" s="19" t="s">
        <v>517</v>
      </c>
      <c r="F33" s="20">
        <v>167183</v>
      </c>
      <c r="G33" s="23">
        <v>30093</v>
      </c>
      <c r="H33" s="24">
        <v>197276</v>
      </c>
    </row>
    <row r="34" spans="1:8" ht="15">
      <c r="A34" s="1">
        <f t="shared" si="1"/>
        <v>1</v>
      </c>
      <c r="B34" s="1">
        <f t="shared" si="0"/>
        <v>1</v>
      </c>
      <c r="C34" s="17" t="s">
        <v>479</v>
      </c>
      <c r="D34" s="18" t="s">
        <v>1120</v>
      </c>
      <c r="E34" s="19" t="s">
        <v>517</v>
      </c>
      <c r="F34" s="20">
        <v>73626</v>
      </c>
      <c r="G34" s="23">
        <v>13253</v>
      </c>
      <c r="H34" s="24">
        <v>86879</v>
      </c>
    </row>
    <row r="35" spans="1:8" ht="15">
      <c r="A35" s="1">
        <f t="shared" si="1"/>
        <v>1</v>
      </c>
      <c r="B35" s="1">
        <f t="shared" si="0"/>
        <v>1</v>
      </c>
      <c r="C35" s="17" t="s">
        <v>541</v>
      </c>
      <c r="D35" s="18" t="s">
        <v>542</v>
      </c>
      <c r="E35" s="19" t="s">
        <v>517</v>
      </c>
      <c r="F35" s="20">
        <v>96378</v>
      </c>
      <c r="G35" s="23">
        <v>17348</v>
      </c>
      <c r="H35" s="24">
        <v>113726</v>
      </c>
    </row>
    <row r="36" spans="1:8" ht="15">
      <c r="A36" s="1">
        <f t="shared" si="1"/>
        <v>1</v>
      </c>
      <c r="B36" s="1">
        <f t="shared" si="0"/>
        <v>1</v>
      </c>
      <c r="C36" s="17" t="s">
        <v>543</v>
      </c>
      <c r="D36" s="18" t="s">
        <v>544</v>
      </c>
      <c r="E36" s="19" t="s">
        <v>517</v>
      </c>
      <c r="F36" s="20">
        <v>136642</v>
      </c>
      <c r="G36" s="23">
        <v>24596</v>
      </c>
      <c r="H36" s="24">
        <v>161238</v>
      </c>
    </row>
    <row r="37" spans="1:8" ht="15">
      <c r="A37" s="1">
        <f t="shared" si="1"/>
        <v>1</v>
      </c>
      <c r="B37" s="1">
        <f t="shared" si="0"/>
        <v>1</v>
      </c>
      <c r="C37" s="17" t="s">
        <v>545</v>
      </c>
      <c r="D37" s="18" t="s">
        <v>546</v>
      </c>
      <c r="E37" s="19" t="s">
        <v>517</v>
      </c>
      <c r="F37" s="20">
        <v>103493</v>
      </c>
      <c r="G37" s="23">
        <v>18629</v>
      </c>
      <c r="H37" s="24">
        <v>122122</v>
      </c>
    </row>
    <row r="38" spans="1:8" ht="15">
      <c r="A38" s="1">
        <f t="shared" si="1"/>
        <v>1</v>
      </c>
      <c r="B38" s="1">
        <f t="shared" si="0"/>
        <v>1</v>
      </c>
      <c r="C38" s="17" t="s">
        <v>547</v>
      </c>
      <c r="D38" s="18" t="s">
        <v>548</v>
      </c>
      <c r="E38" s="19" t="s">
        <v>517</v>
      </c>
      <c r="F38" s="20">
        <v>96378</v>
      </c>
      <c r="G38" s="23">
        <v>17348</v>
      </c>
      <c r="H38" s="24">
        <v>113726</v>
      </c>
    </row>
    <row r="39" spans="1:8" ht="15">
      <c r="A39" s="1">
        <f t="shared" si="1"/>
        <v>1</v>
      </c>
      <c r="B39" s="1">
        <f t="shared" si="0"/>
        <v>1</v>
      </c>
      <c r="C39" s="17" t="s">
        <v>549</v>
      </c>
      <c r="D39" s="18" t="s">
        <v>550</v>
      </c>
      <c r="E39" s="19" t="s">
        <v>517</v>
      </c>
      <c r="F39" s="20">
        <v>96378</v>
      </c>
      <c r="G39" s="23">
        <v>17348</v>
      </c>
      <c r="H39" s="24">
        <v>113726</v>
      </c>
    </row>
    <row r="40" spans="1:8" ht="15">
      <c r="A40" s="1">
        <f t="shared" si="1"/>
        <v>1</v>
      </c>
      <c r="B40" s="1">
        <f t="shared" si="0"/>
        <v>1</v>
      </c>
      <c r="C40" s="17" t="s">
        <v>551</v>
      </c>
      <c r="D40" s="18" t="s">
        <v>552</v>
      </c>
      <c r="E40" s="19" t="s">
        <v>517</v>
      </c>
      <c r="F40" s="20">
        <v>73359</v>
      </c>
      <c r="G40" s="23">
        <v>13205</v>
      </c>
      <c r="H40" s="24">
        <v>86564</v>
      </c>
    </row>
    <row r="41" spans="1:8" ht="15">
      <c r="A41" s="1">
        <f t="shared" si="1"/>
        <v>1</v>
      </c>
      <c r="B41" s="1">
        <f t="shared" si="0"/>
        <v>1</v>
      </c>
      <c r="C41" s="17" t="s">
        <v>480</v>
      </c>
      <c r="D41" s="18" t="s">
        <v>224</v>
      </c>
      <c r="E41" s="19" t="s">
        <v>517</v>
      </c>
      <c r="F41" s="20">
        <v>172494</v>
      </c>
      <c r="G41" s="23">
        <v>31049</v>
      </c>
      <c r="H41" s="24">
        <v>203543</v>
      </c>
    </row>
    <row r="42" spans="1:8" ht="15">
      <c r="A42" s="1">
        <f t="shared" si="1"/>
        <v>1</v>
      </c>
      <c r="B42" s="1">
        <f t="shared" si="0"/>
        <v>1</v>
      </c>
      <c r="C42" s="17" t="s">
        <v>553</v>
      </c>
      <c r="D42" s="18" t="s">
        <v>554</v>
      </c>
      <c r="E42" s="19" t="s">
        <v>517</v>
      </c>
      <c r="F42" s="20">
        <v>186245</v>
      </c>
      <c r="G42" s="23">
        <v>33524</v>
      </c>
      <c r="H42" s="24">
        <v>219769</v>
      </c>
    </row>
    <row r="43" spans="1:8" ht="15">
      <c r="A43" s="1">
        <f t="shared" si="1"/>
        <v>1</v>
      </c>
      <c r="B43" s="1">
        <f t="shared" si="0"/>
        <v>1</v>
      </c>
      <c r="C43" s="17" t="s">
        <v>555</v>
      </c>
      <c r="D43" s="18" t="s">
        <v>556</v>
      </c>
      <c r="E43" s="19" t="s">
        <v>517</v>
      </c>
      <c r="F43" s="20">
        <v>200621</v>
      </c>
      <c r="G43" s="23">
        <v>36112</v>
      </c>
      <c r="H43" s="24">
        <v>236733</v>
      </c>
    </row>
    <row r="44" spans="1:8" ht="15">
      <c r="A44" s="1">
        <f t="shared" si="1"/>
        <v>1</v>
      </c>
      <c r="B44" s="1">
        <f t="shared" si="0"/>
        <v>1</v>
      </c>
      <c r="C44" s="17" t="s">
        <v>557</v>
      </c>
      <c r="D44" s="18" t="s">
        <v>558</v>
      </c>
      <c r="E44" s="19" t="s">
        <v>517</v>
      </c>
      <c r="F44" s="20">
        <v>194887</v>
      </c>
      <c r="G44" s="23">
        <v>35080</v>
      </c>
      <c r="H44" s="24">
        <v>229967</v>
      </c>
    </row>
    <row r="45" spans="1:8" ht="15">
      <c r="A45" s="1">
        <f t="shared" si="1"/>
        <v>1</v>
      </c>
      <c r="B45" s="1">
        <f t="shared" si="0"/>
        <v>1</v>
      </c>
      <c r="C45" s="17" t="s">
        <v>559</v>
      </c>
      <c r="D45" s="18" t="s">
        <v>560</v>
      </c>
      <c r="E45" s="19" t="s">
        <v>517</v>
      </c>
      <c r="F45" s="20">
        <v>160819</v>
      </c>
      <c r="G45" s="23">
        <v>28947</v>
      </c>
      <c r="H45" s="24">
        <v>189766</v>
      </c>
    </row>
    <row r="46" spans="1:8" ht="15">
      <c r="A46" s="1">
        <f t="shared" si="1"/>
        <v>1</v>
      </c>
      <c r="B46" s="1">
        <f t="shared" si="0"/>
        <v>1</v>
      </c>
      <c r="C46" s="17" t="s">
        <v>561</v>
      </c>
      <c r="D46" s="18" t="s">
        <v>562</v>
      </c>
      <c r="E46" s="19" t="s">
        <v>517</v>
      </c>
      <c r="F46" s="20">
        <v>149371</v>
      </c>
      <c r="G46" s="23">
        <v>26887</v>
      </c>
      <c r="H46" s="24">
        <v>176258</v>
      </c>
    </row>
    <row r="47" spans="1:8" ht="15">
      <c r="A47" s="1">
        <f t="shared" si="1"/>
        <v>1</v>
      </c>
      <c r="B47" s="1">
        <f t="shared" si="0"/>
        <v>1</v>
      </c>
      <c r="C47" s="17" t="s">
        <v>563</v>
      </c>
      <c r="D47" s="18" t="s">
        <v>564</v>
      </c>
      <c r="E47" s="19" t="s">
        <v>517</v>
      </c>
      <c r="F47" s="20">
        <v>182868</v>
      </c>
      <c r="G47" s="23">
        <v>32916</v>
      </c>
      <c r="H47" s="24">
        <v>215784</v>
      </c>
    </row>
    <row r="48" spans="1:8" ht="15">
      <c r="A48" s="1">
        <f t="shared" si="1"/>
        <v>1</v>
      </c>
      <c r="B48" s="1">
        <f t="shared" si="0"/>
        <v>1</v>
      </c>
      <c r="C48" s="17" t="s">
        <v>565</v>
      </c>
      <c r="D48" s="18" t="s">
        <v>566</v>
      </c>
      <c r="E48" s="19" t="s">
        <v>517</v>
      </c>
      <c r="F48" s="20">
        <v>168973</v>
      </c>
      <c r="G48" s="23">
        <v>30415</v>
      </c>
      <c r="H48" s="24">
        <v>199388</v>
      </c>
    </row>
    <row r="49" spans="1:8" ht="15">
      <c r="A49" s="1">
        <f t="shared" si="1"/>
        <v>1</v>
      </c>
      <c r="B49" s="1">
        <f t="shared" si="0"/>
        <v>1</v>
      </c>
      <c r="C49" s="17" t="s">
        <v>567</v>
      </c>
      <c r="D49" s="18" t="s">
        <v>568</v>
      </c>
      <c r="E49" s="19" t="s">
        <v>517</v>
      </c>
      <c r="F49" s="20">
        <v>82458</v>
      </c>
      <c r="G49" s="23">
        <v>14842</v>
      </c>
      <c r="H49" s="24">
        <v>97300</v>
      </c>
    </row>
    <row r="50" spans="1:8" ht="15">
      <c r="A50" s="1">
        <f t="shared" si="1"/>
        <v>1</v>
      </c>
      <c r="B50" s="1">
        <f t="shared" si="0"/>
        <v>1</v>
      </c>
      <c r="C50" s="17" t="s">
        <v>569</v>
      </c>
      <c r="D50" s="18" t="s">
        <v>570</v>
      </c>
      <c r="E50" s="19" t="s">
        <v>517</v>
      </c>
      <c r="F50" s="20">
        <v>143870</v>
      </c>
      <c r="G50" s="23">
        <v>25897</v>
      </c>
      <c r="H50" s="24">
        <v>169767</v>
      </c>
    </row>
    <row r="51" spans="1:8" ht="15">
      <c r="A51" s="1">
        <f t="shared" si="1"/>
        <v>1</v>
      </c>
      <c r="B51" s="1">
        <f t="shared" si="0"/>
        <v>1</v>
      </c>
      <c r="C51" s="17" t="s">
        <v>571</v>
      </c>
      <c r="D51" s="18" t="s">
        <v>572</v>
      </c>
      <c r="E51" s="19" t="s">
        <v>517</v>
      </c>
      <c r="F51" s="20">
        <v>160239</v>
      </c>
      <c r="G51" s="23">
        <v>28843</v>
      </c>
      <c r="H51" s="24">
        <v>189082</v>
      </c>
    </row>
    <row r="52" spans="1:8" ht="15">
      <c r="A52" s="1">
        <f t="shared" si="1"/>
        <v>1</v>
      </c>
      <c r="B52" s="1">
        <f t="shared" si="0"/>
        <v>1</v>
      </c>
      <c r="C52" s="17" t="s">
        <v>573</v>
      </c>
      <c r="D52" s="18" t="s">
        <v>574</v>
      </c>
      <c r="E52" s="19" t="s">
        <v>517</v>
      </c>
      <c r="F52" s="20">
        <v>203758</v>
      </c>
      <c r="G52" s="23">
        <v>36676</v>
      </c>
      <c r="H52" s="24">
        <v>240434</v>
      </c>
    </row>
    <row r="53" spans="1:8" ht="15">
      <c r="A53" s="1">
        <f t="shared" si="1"/>
        <v>1</v>
      </c>
      <c r="B53" s="1">
        <f t="shared" si="0"/>
        <v>1</v>
      </c>
      <c r="C53" s="17" t="s">
        <v>575</v>
      </c>
      <c r="D53" s="18" t="s">
        <v>576</v>
      </c>
      <c r="E53" s="19" t="s">
        <v>517</v>
      </c>
      <c r="F53" s="20">
        <v>167922</v>
      </c>
      <c r="G53" s="23">
        <v>30226</v>
      </c>
      <c r="H53" s="24">
        <v>198148</v>
      </c>
    </row>
    <row r="54" spans="1:8" ht="15">
      <c r="A54" s="1">
        <f t="shared" si="1"/>
        <v>1</v>
      </c>
      <c r="B54" s="1">
        <f t="shared" si="0"/>
        <v>1</v>
      </c>
      <c r="C54" s="17" t="s">
        <v>577</v>
      </c>
      <c r="D54" s="18" t="s">
        <v>578</v>
      </c>
      <c r="E54" s="19" t="s">
        <v>517</v>
      </c>
      <c r="F54" s="20">
        <v>122461</v>
      </c>
      <c r="G54" s="23">
        <v>22043</v>
      </c>
      <c r="H54" s="24">
        <v>144504</v>
      </c>
    </row>
    <row r="55" spans="1:8" ht="15">
      <c r="A55" s="1">
        <f t="shared" si="1"/>
        <v>1</v>
      </c>
      <c r="B55" s="1">
        <f t="shared" si="0"/>
        <v>1</v>
      </c>
      <c r="C55" s="17" t="s">
        <v>481</v>
      </c>
      <c r="D55" s="18" t="s">
        <v>482</v>
      </c>
      <c r="E55" s="19" t="s">
        <v>517</v>
      </c>
      <c r="F55" s="20">
        <v>130326</v>
      </c>
      <c r="G55" s="23">
        <v>23459</v>
      </c>
      <c r="H55" s="24">
        <v>153785</v>
      </c>
    </row>
    <row r="56" spans="1:8" ht="15">
      <c r="A56" s="1">
        <f t="shared" si="1"/>
        <v>1</v>
      </c>
      <c r="B56" s="1">
        <f t="shared" si="0"/>
        <v>1</v>
      </c>
      <c r="C56" s="17" t="s">
        <v>579</v>
      </c>
      <c r="D56" s="18" t="s">
        <v>580</v>
      </c>
      <c r="E56" s="19" t="s">
        <v>517</v>
      </c>
      <c r="F56" s="20">
        <v>137162</v>
      </c>
      <c r="G56" s="23">
        <v>24689</v>
      </c>
      <c r="H56" s="24">
        <v>161851</v>
      </c>
    </row>
    <row r="57" spans="1:8" ht="15">
      <c r="A57" s="1">
        <f t="shared" si="1"/>
        <v>1</v>
      </c>
      <c r="B57" s="1">
        <f t="shared" si="0"/>
        <v>1</v>
      </c>
      <c r="C57" s="17" t="s">
        <v>581</v>
      </c>
      <c r="D57" s="18" t="s">
        <v>582</v>
      </c>
      <c r="E57" s="19" t="s">
        <v>517</v>
      </c>
      <c r="F57" s="20">
        <v>161623</v>
      </c>
      <c r="G57" s="23">
        <v>29092</v>
      </c>
      <c r="H57" s="24">
        <v>190715</v>
      </c>
    </row>
    <row r="58" spans="1:8" ht="15">
      <c r="A58" s="1">
        <f t="shared" si="1"/>
        <v>1</v>
      </c>
      <c r="B58" s="1">
        <f t="shared" si="0"/>
        <v>1</v>
      </c>
      <c r="C58" s="17" t="s">
        <v>583</v>
      </c>
      <c r="D58" s="18" t="s">
        <v>584</v>
      </c>
      <c r="E58" s="19" t="s">
        <v>517</v>
      </c>
      <c r="F58" s="20">
        <v>175518</v>
      </c>
      <c r="G58" s="23">
        <v>31593</v>
      </c>
      <c r="H58" s="24">
        <v>207111</v>
      </c>
    </row>
    <row r="59" spans="1:8" ht="15">
      <c r="A59" s="1">
        <f t="shared" si="1"/>
        <v>1</v>
      </c>
      <c r="B59" s="1">
        <f t="shared" si="0"/>
        <v>1</v>
      </c>
      <c r="C59" s="17" t="s">
        <v>585</v>
      </c>
      <c r="D59" s="18" t="s">
        <v>586</v>
      </c>
      <c r="E59" s="19" t="s">
        <v>517</v>
      </c>
      <c r="F59" s="20">
        <v>190220</v>
      </c>
      <c r="G59" s="23">
        <v>34240</v>
      </c>
      <c r="H59" s="24">
        <v>224460</v>
      </c>
    </row>
    <row r="60" spans="1:8" ht="15">
      <c r="A60" s="1">
        <f t="shared" si="1"/>
        <v>1</v>
      </c>
      <c r="B60" s="1">
        <f t="shared" si="0"/>
        <v>1</v>
      </c>
      <c r="C60" s="17" t="s">
        <v>587</v>
      </c>
      <c r="D60" s="18" t="s">
        <v>588</v>
      </c>
      <c r="E60" s="19" t="s">
        <v>517</v>
      </c>
      <c r="F60" s="20">
        <v>333847</v>
      </c>
      <c r="G60" s="23">
        <v>60092</v>
      </c>
      <c r="H60" s="24">
        <v>393939</v>
      </c>
    </row>
    <row r="61" spans="1:8" ht="15">
      <c r="A61" s="1">
        <f t="shared" si="1"/>
        <v>1</v>
      </c>
      <c r="B61" s="1">
        <f t="shared" si="0"/>
        <v>1</v>
      </c>
      <c r="C61" s="17" t="s">
        <v>589</v>
      </c>
      <c r="D61" s="18" t="s">
        <v>590</v>
      </c>
      <c r="E61" s="19" t="s">
        <v>517</v>
      </c>
      <c r="F61" s="20">
        <v>364052</v>
      </c>
      <c r="G61" s="23">
        <v>65529</v>
      </c>
      <c r="H61" s="24">
        <v>429581</v>
      </c>
    </row>
    <row r="62" spans="1:8" ht="15">
      <c r="A62" s="1">
        <f t="shared" si="1"/>
        <v>1</v>
      </c>
      <c r="B62" s="1">
        <f t="shared" si="0"/>
        <v>1</v>
      </c>
      <c r="C62" s="17" t="s">
        <v>591</v>
      </c>
      <c r="D62" s="18" t="s">
        <v>592</v>
      </c>
      <c r="E62" s="19" t="s">
        <v>517</v>
      </c>
      <c r="F62" s="20">
        <v>393452</v>
      </c>
      <c r="G62" s="23">
        <v>70821</v>
      </c>
      <c r="H62" s="24">
        <v>464273</v>
      </c>
    </row>
    <row r="63" spans="1:8" ht="15">
      <c r="A63" s="1">
        <f t="shared" si="1"/>
        <v>1</v>
      </c>
      <c r="B63" s="1">
        <f t="shared" si="0"/>
        <v>1</v>
      </c>
      <c r="C63" s="17" t="s">
        <v>483</v>
      </c>
      <c r="D63" s="18" t="s">
        <v>484</v>
      </c>
      <c r="E63" s="19" t="s">
        <v>517</v>
      </c>
      <c r="F63" s="20">
        <v>97400</v>
      </c>
      <c r="G63" s="23">
        <v>17532</v>
      </c>
      <c r="H63" s="24">
        <v>114932</v>
      </c>
    </row>
    <row r="64" spans="1:8" ht="15">
      <c r="A64" s="1">
        <f t="shared" si="1"/>
        <v>1</v>
      </c>
      <c r="B64" s="1">
        <f t="shared" si="0"/>
        <v>1</v>
      </c>
      <c r="C64" s="17" t="s">
        <v>593</v>
      </c>
      <c r="D64" s="18" t="s">
        <v>594</v>
      </c>
      <c r="E64" s="19" t="s">
        <v>517</v>
      </c>
      <c r="F64" s="20">
        <v>149544</v>
      </c>
      <c r="G64" s="23">
        <v>26918</v>
      </c>
      <c r="H64" s="24">
        <v>176462</v>
      </c>
    </row>
    <row r="65" spans="1:8" ht="15">
      <c r="A65" s="1">
        <f t="shared" si="1"/>
        <v>1</v>
      </c>
      <c r="B65" s="1">
        <f t="shared" si="0"/>
        <v>1</v>
      </c>
      <c r="C65" s="17" t="s">
        <v>595</v>
      </c>
      <c r="D65" s="18" t="s">
        <v>594</v>
      </c>
      <c r="E65" s="19" t="s">
        <v>517</v>
      </c>
      <c r="F65" s="20">
        <v>173589</v>
      </c>
      <c r="G65" s="23">
        <v>31246</v>
      </c>
      <c r="H65" s="24">
        <v>204835</v>
      </c>
    </row>
    <row r="66" spans="1:8" ht="15">
      <c r="A66" s="1">
        <f t="shared" si="1"/>
        <v>1</v>
      </c>
      <c r="B66" s="1">
        <f t="shared" si="0"/>
        <v>1</v>
      </c>
      <c r="C66" s="17" t="s">
        <v>485</v>
      </c>
      <c r="D66" s="18" t="s">
        <v>486</v>
      </c>
      <c r="E66" s="19" t="s">
        <v>517</v>
      </c>
      <c r="F66" s="20">
        <v>164063</v>
      </c>
      <c r="G66" s="23">
        <v>29531</v>
      </c>
      <c r="H66" s="24">
        <v>193594</v>
      </c>
    </row>
    <row r="67" spans="1:8" ht="15">
      <c r="A67" s="1">
        <f t="shared" si="1"/>
        <v>1</v>
      </c>
      <c r="B67" s="1">
        <f t="shared" si="0"/>
        <v>1</v>
      </c>
      <c r="C67" s="17" t="s">
        <v>596</v>
      </c>
      <c r="D67" s="18" t="s">
        <v>597</v>
      </c>
      <c r="E67" s="19" t="s">
        <v>517</v>
      </c>
      <c r="F67" s="20">
        <v>216648</v>
      </c>
      <c r="G67" s="23">
        <v>38997</v>
      </c>
      <c r="H67" s="24">
        <v>255645</v>
      </c>
    </row>
    <row r="68" spans="1:8" ht="15">
      <c r="A68" s="1">
        <f t="shared" si="1"/>
        <v>1</v>
      </c>
      <c r="B68" s="1">
        <f t="shared" si="0"/>
        <v>1</v>
      </c>
      <c r="C68" s="17" t="s">
        <v>598</v>
      </c>
      <c r="D68" s="18" t="s">
        <v>599</v>
      </c>
      <c r="E68" s="19" t="s">
        <v>517</v>
      </c>
      <c r="F68" s="20">
        <v>63486</v>
      </c>
      <c r="G68" s="23">
        <v>11427</v>
      </c>
      <c r="H68" s="24">
        <v>74913</v>
      </c>
    </row>
    <row r="69" spans="1:8" ht="15">
      <c r="A69" s="1">
        <f t="shared" si="1"/>
        <v>1</v>
      </c>
      <c r="B69" s="1">
        <f t="shared" si="0"/>
        <v>1</v>
      </c>
      <c r="C69" s="17" t="s">
        <v>487</v>
      </c>
      <c r="D69" s="18" t="s">
        <v>1190</v>
      </c>
      <c r="E69" s="19" t="s">
        <v>517</v>
      </c>
      <c r="F69" s="20">
        <v>93003</v>
      </c>
      <c r="G69" s="23">
        <v>16741</v>
      </c>
      <c r="H69" s="24">
        <v>109744</v>
      </c>
    </row>
    <row r="70" spans="1:8" ht="15">
      <c r="A70" s="1">
        <f t="shared" si="1"/>
        <v>1</v>
      </c>
      <c r="B70" s="1">
        <f t="shared" si="0"/>
        <v>1</v>
      </c>
      <c r="C70" s="17" t="s">
        <v>488</v>
      </c>
      <c r="D70" s="18" t="s">
        <v>489</v>
      </c>
      <c r="E70" s="19" t="s">
        <v>517</v>
      </c>
      <c r="F70" s="20">
        <v>75455</v>
      </c>
      <c r="G70" s="23">
        <v>13582</v>
      </c>
      <c r="H70" s="24">
        <v>89037</v>
      </c>
    </row>
    <row r="71" spans="1:8" ht="15">
      <c r="A71" s="1">
        <f t="shared" si="1"/>
        <v>1</v>
      </c>
      <c r="B71" s="1">
        <f t="shared" si="0"/>
        <v>1</v>
      </c>
      <c r="C71" s="17" t="s">
        <v>600</v>
      </c>
      <c r="D71" s="18" t="s">
        <v>601</v>
      </c>
      <c r="E71" s="19" t="s">
        <v>517</v>
      </c>
      <c r="F71" s="20">
        <v>97005</v>
      </c>
      <c r="G71" s="23">
        <v>17461</v>
      </c>
      <c r="H71" s="24">
        <v>114466</v>
      </c>
    </row>
    <row r="72" spans="1:8" ht="15">
      <c r="A72" s="1">
        <f t="shared" si="1"/>
        <v>1</v>
      </c>
      <c r="B72" s="1">
        <f t="shared" si="0"/>
        <v>1</v>
      </c>
      <c r="C72" s="17" t="s">
        <v>602</v>
      </c>
      <c r="D72" s="18" t="s">
        <v>603</v>
      </c>
      <c r="E72" s="19" t="s">
        <v>517</v>
      </c>
      <c r="F72" s="20">
        <v>169965</v>
      </c>
      <c r="G72" s="23">
        <v>30594</v>
      </c>
      <c r="H72" s="24">
        <v>200559</v>
      </c>
    </row>
    <row r="73" spans="1:8" ht="15">
      <c r="A73" s="1">
        <f t="shared" si="1"/>
        <v>1</v>
      </c>
      <c r="B73" s="1">
        <f t="shared" si="0"/>
        <v>1</v>
      </c>
      <c r="C73" s="17" t="s">
        <v>604</v>
      </c>
      <c r="D73" s="18" t="s">
        <v>605</v>
      </c>
      <c r="E73" s="19" t="s">
        <v>517</v>
      </c>
      <c r="F73" s="20">
        <v>169965</v>
      </c>
      <c r="G73" s="23">
        <v>30594</v>
      </c>
      <c r="H73" s="24">
        <v>200559</v>
      </c>
    </row>
    <row r="74" spans="1:8" ht="15">
      <c r="A74" s="1">
        <f t="shared" si="1"/>
        <v>1</v>
      </c>
      <c r="B74" s="1">
        <f t="shared" si="0"/>
        <v>1</v>
      </c>
      <c r="C74" s="17" t="s">
        <v>606</v>
      </c>
      <c r="D74" s="18" t="s">
        <v>607</v>
      </c>
      <c r="E74" s="19" t="s">
        <v>517</v>
      </c>
      <c r="F74" s="20">
        <v>90449</v>
      </c>
      <c r="G74" s="23">
        <v>16281</v>
      </c>
      <c r="H74" s="24">
        <v>106730</v>
      </c>
    </row>
    <row r="75" spans="1:8" ht="15">
      <c r="A75" s="1">
        <f t="shared" si="1"/>
        <v>1</v>
      </c>
      <c r="B75" s="1">
        <f t="shared" si="0"/>
        <v>1</v>
      </c>
      <c r="C75" s="17" t="s">
        <v>608</v>
      </c>
      <c r="D75" s="18" t="s">
        <v>607</v>
      </c>
      <c r="E75" s="19" t="s">
        <v>517</v>
      </c>
      <c r="F75" s="20">
        <v>104339</v>
      </c>
      <c r="G75" s="23">
        <v>18781</v>
      </c>
      <c r="H75" s="24">
        <v>123120</v>
      </c>
    </row>
    <row r="76" spans="1:8" ht="15">
      <c r="A76" s="1">
        <f t="shared" si="1"/>
        <v>1</v>
      </c>
      <c r="B76" s="1">
        <f t="shared" si="0"/>
        <v>1</v>
      </c>
      <c r="C76" s="17" t="s">
        <v>609</v>
      </c>
      <c r="D76" s="18" t="s">
        <v>610</v>
      </c>
      <c r="E76" s="19" t="s">
        <v>517</v>
      </c>
      <c r="F76" s="20">
        <v>104454</v>
      </c>
      <c r="G76" s="23">
        <v>18802</v>
      </c>
      <c r="H76" s="24">
        <v>123256</v>
      </c>
    </row>
    <row r="77" spans="1:8" ht="15">
      <c r="A77" s="1">
        <f t="shared" si="1"/>
        <v>1</v>
      </c>
      <c r="B77" s="1">
        <f t="shared" si="0"/>
        <v>1</v>
      </c>
      <c r="C77" s="17" t="s">
        <v>490</v>
      </c>
      <c r="D77" s="18" t="s">
        <v>491</v>
      </c>
      <c r="E77" s="19" t="s">
        <v>517</v>
      </c>
      <c r="F77" s="20">
        <v>141980</v>
      </c>
      <c r="G77" s="23">
        <v>25556</v>
      </c>
      <c r="H77" s="24">
        <v>167536</v>
      </c>
    </row>
    <row r="78" spans="1:8" ht="15">
      <c r="A78" s="1">
        <f t="shared" si="1"/>
        <v>1</v>
      </c>
      <c r="B78" s="1">
        <f t="shared" si="0"/>
        <v>1</v>
      </c>
      <c r="C78" s="17" t="s">
        <v>611</v>
      </c>
      <c r="D78" s="18" t="s">
        <v>612</v>
      </c>
      <c r="E78" s="19" t="s">
        <v>517</v>
      </c>
      <c r="F78" s="20">
        <v>104454</v>
      </c>
      <c r="G78" s="23">
        <v>18802</v>
      </c>
      <c r="H78" s="24">
        <v>123256</v>
      </c>
    </row>
    <row r="79" spans="1:8" ht="15">
      <c r="A79" s="1">
        <f t="shared" si="1"/>
        <v>1</v>
      </c>
      <c r="B79" s="1">
        <f t="shared" si="0"/>
        <v>1</v>
      </c>
      <c r="C79" s="17" t="s">
        <v>613</v>
      </c>
      <c r="D79" s="18" t="s">
        <v>614</v>
      </c>
      <c r="E79" s="19" t="s">
        <v>517</v>
      </c>
      <c r="F79" s="20">
        <v>141617</v>
      </c>
      <c r="G79" s="23">
        <v>25491</v>
      </c>
      <c r="H79" s="24">
        <v>167108</v>
      </c>
    </row>
    <row r="80" spans="1:8" ht="15">
      <c r="A80" s="1">
        <f t="shared" si="1"/>
        <v>1</v>
      </c>
      <c r="B80" s="1">
        <f t="shared" si="0"/>
        <v>1</v>
      </c>
      <c r="C80" s="17" t="s">
        <v>492</v>
      </c>
      <c r="D80" s="27" t="s">
        <v>493</v>
      </c>
      <c r="E80" s="19" t="s">
        <v>517</v>
      </c>
      <c r="F80" s="20">
        <v>82462</v>
      </c>
      <c r="G80" s="23">
        <v>14843</v>
      </c>
      <c r="H80" s="24">
        <v>97305</v>
      </c>
    </row>
    <row r="81" spans="1:8" ht="15">
      <c r="A81" s="1">
        <f t="shared" si="1"/>
        <v>1</v>
      </c>
      <c r="B81" s="1">
        <f aca="true" t="shared" si="2" ref="B81:B144">IF($C81=$C80,IF($F81=$F80,0.1,2),1)</f>
        <v>1</v>
      </c>
      <c r="C81" s="17" t="s">
        <v>615</v>
      </c>
      <c r="D81" s="18" t="s">
        <v>616</v>
      </c>
      <c r="E81" s="19" t="s">
        <v>517</v>
      </c>
      <c r="F81" s="20">
        <v>106584</v>
      </c>
      <c r="G81" s="23">
        <v>19185</v>
      </c>
      <c r="H81" s="24">
        <v>125769</v>
      </c>
    </row>
    <row r="82" spans="1:8" ht="15">
      <c r="A82" s="1">
        <f aca="true" t="shared" si="3" ref="A82:A145">IF(C82=C81,0.1,1)</f>
        <v>1</v>
      </c>
      <c r="B82" s="1">
        <f t="shared" si="2"/>
        <v>1</v>
      </c>
      <c r="C82" s="17" t="s">
        <v>617</v>
      </c>
      <c r="D82" s="27" t="s">
        <v>618</v>
      </c>
      <c r="E82" s="19" t="s">
        <v>517</v>
      </c>
      <c r="F82" s="20">
        <v>82251</v>
      </c>
      <c r="G82" s="23">
        <v>14805</v>
      </c>
      <c r="H82" s="24">
        <v>97056</v>
      </c>
    </row>
    <row r="83" spans="1:8" ht="15">
      <c r="A83" s="1">
        <f t="shared" si="3"/>
        <v>1</v>
      </c>
      <c r="B83" s="1">
        <f t="shared" si="2"/>
        <v>1</v>
      </c>
      <c r="C83" s="17" t="s">
        <v>619</v>
      </c>
      <c r="D83" s="18" t="s">
        <v>620</v>
      </c>
      <c r="E83" s="19" t="s">
        <v>517</v>
      </c>
      <c r="F83" s="20">
        <v>106584</v>
      </c>
      <c r="G83" s="23">
        <v>19185</v>
      </c>
      <c r="H83" s="24">
        <v>125769</v>
      </c>
    </row>
    <row r="84" spans="1:8" ht="15">
      <c r="A84" s="1">
        <f t="shared" si="3"/>
        <v>1</v>
      </c>
      <c r="B84" s="1">
        <f t="shared" si="2"/>
        <v>1</v>
      </c>
      <c r="C84" s="17" t="s">
        <v>621</v>
      </c>
      <c r="D84" s="18" t="s">
        <v>622</v>
      </c>
      <c r="E84" s="19" t="s">
        <v>517</v>
      </c>
      <c r="F84" s="20">
        <v>63241</v>
      </c>
      <c r="G84" s="23">
        <v>11383</v>
      </c>
      <c r="H84" s="24">
        <v>74624</v>
      </c>
    </row>
    <row r="85" spans="1:8" ht="15">
      <c r="A85" s="1">
        <f t="shared" si="3"/>
        <v>1</v>
      </c>
      <c r="B85" s="1">
        <f t="shared" si="2"/>
        <v>1</v>
      </c>
      <c r="C85" s="17" t="s">
        <v>623</v>
      </c>
      <c r="D85" s="27" t="s">
        <v>624</v>
      </c>
      <c r="E85" s="19" t="s">
        <v>517</v>
      </c>
      <c r="F85" s="20">
        <v>75479</v>
      </c>
      <c r="G85" s="23">
        <v>13586</v>
      </c>
      <c r="H85" s="24">
        <v>89065</v>
      </c>
    </row>
    <row r="86" spans="1:8" ht="15">
      <c r="A86" s="1">
        <f t="shared" si="3"/>
        <v>1</v>
      </c>
      <c r="B86" s="1">
        <f t="shared" si="2"/>
        <v>1</v>
      </c>
      <c r="C86" s="17" t="s">
        <v>625</v>
      </c>
      <c r="D86" s="18" t="s">
        <v>626</v>
      </c>
      <c r="E86" s="19" t="s">
        <v>517</v>
      </c>
      <c r="F86" s="20">
        <v>69012</v>
      </c>
      <c r="G86" s="23">
        <v>12422</v>
      </c>
      <c r="H86" s="24">
        <v>81434</v>
      </c>
    </row>
    <row r="87" spans="1:8" ht="15">
      <c r="A87" s="1">
        <f t="shared" si="3"/>
        <v>1</v>
      </c>
      <c r="B87" s="1">
        <f t="shared" si="2"/>
        <v>1</v>
      </c>
      <c r="C87" s="17" t="s">
        <v>627</v>
      </c>
      <c r="D87" s="18" t="s">
        <v>628</v>
      </c>
      <c r="E87" s="19" t="s">
        <v>517</v>
      </c>
      <c r="F87" s="20">
        <v>86246</v>
      </c>
      <c r="G87" s="23">
        <v>15524</v>
      </c>
      <c r="H87" s="24">
        <v>101770</v>
      </c>
    </row>
    <row r="88" spans="1:8" ht="15">
      <c r="A88" s="1">
        <f t="shared" si="3"/>
        <v>1</v>
      </c>
      <c r="B88" s="1">
        <f t="shared" si="2"/>
        <v>1</v>
      </c>
      <c r="C88" s="17" t="s">
        <v>629</v>
      </c>
      <c r="D88" s="18" t="s">
        <v>630</v>
      </c>
      <c r="E88" s="19" t="s">
        <v>517</v>
      </c>
      <c r="F88" s="20">
        <v>95579</v>
      </c>
      <c r="G88" s="23">
        <v>17204</v>
      </c>
      <c r="H88" s="24">
        <v>112783</v>
      </c>
    </row>
    <row r="89" spans="1:8" ht="15">
      <c r="A89" s="1">
        <f t="shared" si="3"/>
        <v>1</v>
      </c>
      <c r="B89" s="1">
        <f t="shared" si="2"/>
        <v>1</v>
      </c>
      <c r="C89" s="17" t="s">
        <v>631</v>
      </c>
      <c r="D89" s="18" t="s">
        <v>628</v>
      </c>
      <c r="E89" s="19" t="s">
        <v>517</v>
      </c>
      <c r="F89" s="20">
        <v>89847</v>
      </c>
      <c r="G89" s="23">
        <v>16172</v>
      </c>
      <c r="H89" s="24">
        <v>106019</v>
      </c>
    </row>
    <row r="90" spans="1:8" ht="15">
      <c r="A90" s="1">
        <f t="shared" si="3"/>
        <v>1</v>
      </c>
      <c r="B90" s="1">
        <f t="shared" si="2"/>
        <v>1</v>
      </c>
      <c r="C90" s="17" t="s">
        <v>632</v>
      </c>
      <c r="D90" s="18" t="s">
        <v>633</v>
      </c>
      <c r="E90" s="19" t="s">
        <v>517</v>
      </c>
      <c r="F90" s="20">
        <v>100614</v>
      </c>
      <c r="G90" s="23">
        <v>18111</v>
      </c>
      <c r="H90" s="24">
        <v>118725</v>
      </c>
    </row>
    <row r="91" spans="1:8" ht="15">
      <c r="A91" s="1">
        <f t="shared" si="3"/>
        <v>1</v>
      </c>
      <c r="B91" s="1">
        <f t="shared" si="2"/>
        <v>1</v>
      </c>
      <c r="C91" s="17" t="s">
        <v>634</v>
      </c>
      <c r="D91" s="18" t="s">
        <v>635</v>
      </c>
      <c r="E91" s="19" t="s">
        <v>517</v>
      </c>
      <c r="F91" s="20">
        <v>94882</v>
      </c>
      <c r="G91" s="23">
        <v>17079</v>
      </c>
      <c r="H91" s="24">
        <v>111961</v>
      </c>
    </row>
    <row r="92" spans="1:8" ht="15">
      <c r="A92" s="1">
        <f t="shared" si="3"/>
        <v>1</v>
      </c>
      <c r="B92" s="1">
        <f t="shared" si="2"/>
        <v>1</v>
      </c>
      <c r="C92" s="17" t="s">
        <v>636</v>
      </c>
      <c r="D92" s="18" t="s">
        <v>637</v>
      </c>
      <c r="E92" s="19" t="s">
        <v>517</v>
      </c>
      <c r="F92" s="20">
        <v>63977</v>
      </c>
      <c r="G92" s="23">
        <v>11516</v>
      </c>
      <c r="H92" s="24">
        <v>75493</v>
      </c>
    </row>
    <row r="93" spans="1:8" ht="15">
      <c r="A93" s="1">
        <f t="shared" si="3"/>
        <v>1</v>
      </c>
      <c r="B93" s="1">
        <f t="shared" si="2"/>
        <v>1</v>
      </c>
      <c r="C93" s="17" t="s">
        <v>638</v>
      </c>
      <c r="D93" s="18" t="s">
        <v>639</v>
      </c>
      <c r="E93" s="19" t="s">
        <v>517</v>
      </c>
      <c r="F93" s="20">
        <v>78346</v>
      </c>
      <c r="G93" s="23">
        <v>14102</v>
      </c>
      <c r="H93" s="24">
        <v>92448</v>
      </c>
    </row>
    <row r="94" spans="1:8" ht="15">
      <c r="A94" s="1">
        <f t="shared" si="3"/>
        <v>1</v>
      </c>
      <c r="B94" s="1">
        <f t="shared" si="2"/>
        <v>1</v>
      </c>
      <c r="C94" s="17" t="s">
        <v>640</v>
      </c>
      <c r="D94" s="18" t="s">
        <v>641</v>
      </c>
      <c r="E94" s="19" t="s">
        <v>517</v>
      </c>
      <c r="F94" s="20">
        <v>120016</v>
      </c>
      <c r="G94" s="23">
        <v>21603</v>
      </c>
      <c r="H94" s="24">
        <v>141619</v>
      </c>
    </row>
    <row r="95" spans="1:8" ht="15">
      <c r="A95" s="1">
        <f t="shared" si="3"/>
        <v>1</v>
      </c>
      <c r="B95" s="1">
        <f t="shared" si="2"/>
        <v>1</v>
      </c>
      <c r="C95" s="17" t="s">
        <v>642</v>
      </c>
      <c r="D95" s="18" t="s">
        <v>628</v>
      </c>
      <c r="E95" s="19" t="s">
        <v>517</v>
      </c>
      <c r="F95" s="20">
        <v>88414</v>
      </c>
      <c r="G95" s="23">
        <v>15915</v>
      </c>
      <c r="H95" s="24">
        <v>104329</v>
      </c>
    </row>
    <row r="96" spans="1:8" ht="15">
      <c r="A96" s="1">
        <f t="shared" si="3"/>
        <v>1</v>
      </c>
      <c r="B96" s="1">
        <f t="shared" si="2"/>
        <v>1</v>
      </c>
      <c r="C96" s="17" t="s">
        <v>643</v>
      </c>
      <c r="D96" s="18" t="s">
        <v>644</v>
      </c>
      <c r="E96" s="19" t="s">
        <v>517</v>
      </c>
      <c r="F96" s="20">
        <v>94882</v>
      </c>
      <c r="G96" s="23">
        <v>17079</v>
      </c>
      <c r="H96" s="24">
        <v>111961</v>
      </c>
    </row>
    <row r="97" spans="1:8" ht="15">
      <c r="A97" s="1">
        <f t="shared" si="3"/>
        <v>1</v>
      </c>
      <c r="B97" s="1">
        <f t="shared" si="2"/>
        <v>1</v>
      </c>
      <c r="C97" s="17" t="s">
        <v>645</v>
      </c>
      <c r="D97" s="18" t="s">
        <v>646</v>
      </c>
      <c r="E97" s="19" t="s">
        <v>517</v>
      </c>
      <c r="F97" s="20">
        <v>114284</v>
      </c>
      <c r="G97" s="23">
        <v>20571</v>
      </c>
      <c r="H97" s="24">
        <v>134855</v>
      </c>
    </row>
    <row r="98" spans="1:8" ht="15">
      <c r="A98" s="1">
        <f t="shared" si="3"/>
        <v>1</v>
      </c>
      <c r="B98" s="1">
        <f t="shared" si="2"/>
        <v>1</v>
      </c>
      <c r="C98" s="17" t="s">
        <v>647</v>
      </c>
      <c r="D98" s="18" t="s">
        <v>648</v>
      </c>
      <c r="E98" s="19" t="s">
        <v>517</v>
      </c>
      <c r="F98" s="20">
        <v>118583</v>
      </c>
      <c r="G98" s="23">
        <v>21345</v>
      </c>
      <c r="H98" s="24">
        <v>139928</v>
      </c>
    </row>
    <row r="99" spans="1:8" ht="15">
      <c r="A99" s="1">
        <f t="shared" si="3"/>
        <v>1</v>
      </c>
      <c r="B99" s="1">
        <f t="shared" si="2"/>
        <v>1</v>
      </c>
      <c r="C99" s="17" t="s">
        <v>649</v>
      </c>
      <c r="D99" s="18" t="s">
        <v>650</v>
      </c>
      <c r="E99" s="19" t="s">
        <v>517</v>
      </c>
      <c r="F99" s="20">
        <v>63241</v>
      </c>
      <c r="G99" s="23">
        <v>11383</v>
      </c>
      <c r="H99" s="24">
        <v>74624</v>
      </c>
    </row>
    <row r="100" spans="1:8" ht="15">
      <c r="A100" s="1">
        <f t="shared" si="3"/>
        <v>1</v>
      </c>
      <c r="B100" s="1">
        <f t="shared" si="2"/>
        <v>1</v>
      </c>
      <c r="C100" s="17" t="s">
        <v>651</v>
      </c>
      <c r="D100" s="18" t="s">
        <v>652</v>
      </c>
      <c r="E100" s="19" t="s">
        <v>517</v>
      </c>
      <c r="F100" s="20">
        <v>92713</v>
      </c>
      <c r="G100" s="23">
        <v>16688</v>
      </c>
      <c r="H100" s="24">
        <v>109401</v>
      </c>
    </row>
    <row r="101" spans="1:8" ht="15">
      <c r="A101" s="1">
        <f t="shared" si="3"/>
        <v>1</v>
      </c>
      <c r="B101" s="1">
        <f t="shared" si="2"/>
        <v>1</v>
      </c>
      <c r="C101" s="17" t="s">
        <v>653</v>
      </c>
      <c r="D101" s="18" t="s">
        <v>644</v>
      </c>
      <c r="E101" s="19" t="s">
        <v>517</v>
      </c>
      <c r="F101" s="20">
        <v>96314</v>
      </c>
      <c r="G101" s="23">
        <v>17337</v>
      </c>
      <c r="H101" s="24">
        <v>113651</v>
      </c>
    </row>
    <row r="102" spans="1:8" ht="15">
      <c r="A102" s="1">
        <f t="shared" si="3"/>
        <v>1</v>
      </c>
      <c r="B102" s="1">
        <f t="shared" si="2"/>
        <v>1</v>
      </c>
      <c r="C102" s="17" t="s">
        <v>654</v>
      </c>
      <c r="D102" s="18" t="s">
        <v>655</v>
      </c>
      <c r="E102" s="19" t="s">
        <v>517</v>
      </c>
      <c r="F102" s="20">
        <v>107817</v>
      </c>
      <c r="G102" s="23">
        <v>19407</v>
      </c>
      <c r="H102" s="24">
        <v>127224</v>
      </c>
    </row>
    <row r="103" spans="1:8" ht="15">
      <c r="A103" s="1">
        <f t="shared" si="3"/>
        <v>1</v>
      </c>
      <c r="B103" s="1">
        <f t="shared" si="2"/>
        <v>1</v>
      </c>
      <c r="C103" s="17" t="s">
        <v>656</v>
      </c>
      <c r="D103" s="18" t="s">
        <v>657</v>
      </c>
      <c r="E103" s="19" t="s">
        <v>517</v>
      </c>
      <c r="F103" s="20">
        <v>70446</v>
      </c>
      <c r="G103" s="23">
        <v>12680</v>
      </c>
      <c r="H103" s="24">
        <v>83126</v>
      </c>
    </row>
    <row r="104" spans="1:8" ht="15">
      <c r="A104" s="1">
        <f t="shared" si="3"/>
        <v>1</v>
      </c>
      <c r="B104" s="1">
        <f t="shared" si="2"/>
        <v>1</v>
      </c>
      <c r="C104" s="17" t="s">
        <v>658</v>
      </c>
      <c r="D104" s="18" t="s">
        <v>644</v>
      </c>
      <c r="E104" s="19" t="s">
        <v>517</v>
      </c>
      <c r="F104" s="20">
        <v>94882</v>
      </c>
      <c r="G104" s="23">
        <v>17079</v>
      </c>
      <c r="H104" s="24">
        <v>111961</v>
      </c>
    </row>
    <row r="105" spans="1:8" ht="15">
      <c r="A105" s="1">
        <f t="shared" si="3"/>
        <v>1</v>
      </c>
      <c r="B105" s="1">
        <f t="shared" si="2"/>
        <v>1</v>
      </c>
      <c r="C105" s="17" t="s">
        <v>659</v>
      </c>
      <c r="D105" s="18" t="s">
        <v>660</v>
      </c>
      <c r="E105" s="19" t="s">
        <v>517</v>
      </c>
      <c r="F105" s="20">
        <v>114284</v>
      </c>
      <c r="G105" s="23">
        <v>20571</v>
      </c>
      <c r="H105" s="24">
        <v>134855</v>
      </c>
    </row>
    <row r="106" spans="1:8" ht="15">
      <c r="A106" s="1">
        <f t="shared" si="3"/>
        <v>1</v>
      </c>
      <c r="B106" s="1">
        <f t="shared" si="2"/>
        <v>1</v>
      </c>
      <c r="C106" s="17" t="s">
        <v>661</v>
      </c>
      <c r="D106" s="18" t="s">
        <v>662</v>
      </c>
      <c r="E106" s="19" t="s">
        <v>517</v>
      </c>
      <c r="F106" s="20">
        <v>97747</v>
      </c>
      <c r="G106" s="23">
        <v>17594</v>
      </c>
      <c r="H106" s="24">
        <v>115341</v>
      </c>
    </row>
    <row r="107" spans="1:8" ht="15">
      <c r="A107" s="1">
        <f t="shared" si="3"/>
        <v>1</v>
      </c>
      <c r="B107" s="1">
        <f t="shared" si="2"/>
        <v>1</v>
      </c>
      <c r="C107" s="17" t="s">
        <v>663</v>
      </c>
      <c r="D107" s="18" t="s">
        <v>664</v>
      </c>
      <c r="E107" s="19" t="s">
        <v>517</v>
      </c>
      <c r="F107" s="20">
        <v>66843</v>
      </c>
      <c r="G107" s="23">
        <v>12032</v>
      </c>
      <c r="H107" s="24">
        <v>78875</v>
      </c>
    </row>
    <row r="108" spans="1:8" ht="15">
      <c r="A108" s="1">
        <f t="shared" si="3"/>
        <v>1</v>
      </c>
      <c r="B108" s="1">
        <f t="shared" si="2"/>
        <v>1</v>
      </c>
      <c r="C108" s="17" t="s">
        <v>665</v>
      </c>
      <c r="D108" s="18" t="s">
        <v>666</v>
      </c>
      <c r="E108" s="19" t="s">
        <v>517</v>
      </c>
      <c r="F108" s="20">
        <v>71877</v>
      </c>
      <c r="G108" s="23">
        <v>12938</v>
      </c>
      <c r="H108" s="24">
        <v>84815</v>
      </c>
    </row>
    <row r="109" spans="1:8" ht="15">
      <c r="A109" s="1">
        <f t="shared" si="3"/>
        <v>1</v>
      </c>
      <c r="B109" s="1">
        <f t="shared" si="2"/>
        <v>1</v>
      </c>
      <c r="C109" s="17" t="s">
        <v>667</v>
      </c>
      <c r="D109" s="18" t="s">
        <v>668</v>
      </c>
      <c r="E109" s="19" t="s">
        <v>517</v>
      </c>
      <c r="F109" s="20">
        <v>66843</v>
      </c>
      <c r="G109" s="23">
        <v>12032</v>
      </c>
      <c r="H109" s="24">
        <v>78875</v>
      </c>
    </row>
    <row r="110" spans="1:8" ht="15">
      <c r="A110" s="1">
        <f t="shared" si="3"/>
        <v>1</v>
      </c>
      <c r="B110" s="1">
        <f t="shared" si="2"/>
        <v>1</v>
      </c>
      <c r="C110" s="17" t="s">
        <v>669</v>
      </c>
      <c r="D110" s="18" t="s">
        <v>626</v>
      </c>
      <c r="E110" s="19" t="s">
        <v>517</v>
      </c>
      <c r="F110" s="20">
        <v>69012</v>
      </c>
      <c r="G110" s="23">
        <v>12422</v>
      </c>
      <c r="H110" s="24">
        <v>81434</v>
      </c>
    </row>
    <row r="111" spans="1:8" ht="15">
      <c r="A111" s="1">
        <f t="shared" si="3"/>
        <v>1</v>
      </c>
      <c r="B111" s="1">
        <f t="shared" si="2"/>
        <v>1</v>
      </c>
      <c r="C111" s="17" t="s">
        <v>670</v>
      </c>
      <c r="D111" s="18" t="s">
        <v>671</v>
      </c>
      <c r="E111" s="19" t="s">
        <v>517</v>
      </c>
      <c r="F111" s="20">
        <v>64675</v>
      </c>
      <c r="G111" s="23">
        <v>11642</v>
      </c>
      <c r="H111" s="24">
        <v>76317</v>
      </c>
    </row>
    <row r="112" spans="1:8" ht="15">
      <c r="A112" s="1">
        <f t="shared" si="3"/>
        <v>1</v>
      </c>
      <c r="B112" s="1">
        <f t="shared" si="2"/>
        <v>1</v>
      </c>
      <c r="C112" s="17" t="s">
        <v>672</v>
      </c>
      <c r="D112" s="18" t="s">
        <v>673</v>
      </c>
      <c r="E112" s="19" t="s">
        <v>517</v>
      </c>
      <c r="F112" s="20">
        <v>70444</v>
      </c>
      <c r="G112" s="23">
        <v>12680</v>
      </c>
      <c r="H112" s="24">
        <v>83124</v>
      </c>
    </row>
    <row r="113" spans="1:8" ht="15">
      <c r="A113" s="1">
        <f t="shared" si="3"/>
        <v>1</v>
      </c>
      <c r="B113" s="1">
        <f t="shared" si="2"/>
        <v>1</v>
      </c>
      <c r="C113" s="17" t="s">
        <v>674</v>
      </c>
      <c r="D113" s="18" t="s">
        <v>675</v>
      </c>
      <c r="E113" s="19" t="s">
        <v>517</v>
      </c>
      <c r="F113" s="20">
        <v>106384</v>
      </c>
      <c r="G113" s="23">
        <v>19149</v>
      </c>
      <c r="H113" s="24">
        <v>125533</v>
      </c>
    </row>
    <row r="114" spans="1:8" ht="15">
      <c r="A114" s="1">
        <f t="shared" si="3"/>
        <v>1</v>
      </c>
      <c r="B114" s="1">
        <f t="shared" si="2"/>
        <v>1</v>
      </c>
      <c r="C114" s="17" t="s">
        <v>676</v>
      </c>
      <c r="D114" s="18" t="s">
        <v>677</v>
      </c>
      <c r="E114" s="19" t="s">
        <v>517</v>
      </c>
      <c r="F114" s="20">
        <v>93449</v>
      </c>
      <c r="G114" s="23">
        <v>16821</v>
      </c>
      <c r="H114" s="24">
        <v>110270</v>
      </c>
    </row>
    <row r="115" spans="1:8" ht="15">
      <c r="A115" s="1">
        <f t="shared" si="3"/>
        <v>1</v>
      </c>
      <c r="B115" s="1">
        <f t="shared" si="2"/>
        <v>1</v>
      </c>
      <c r="C115" s="17" t="s">
        <v>678</v>
      </c>
      <c r="D115" s="18" t="s">
        <v>675</v>
      </c>
      <c r="E115" s="19" t="s">
        <v>517</v>
      </c>
      <c r="F115" s="20">
        <v>103479</v>
      </c>
      <c r="G115" s="23">
        <v>18626</v>
      </c>
      <c r="H115" s="24">
        <v>122105</v>
      </c>
    </row>
    <row r="116" spans="1:8" ht="15">
      <c r="A116" s="1">
        <f t="shared" si="3"/>
        <v>1</v>
      </c>
      <c r="B116" s="1">
        <f t="shared" si="2"/>
        <v>1</v>
      </c>
      <c r="C116" s="17" t="s">
        <v>679</v>
      </c>
      <c r="D116" s="18" t="s">
        <v>626</v>
      </c>
      <c r="E116" s="19" t="s">
        <v>517</v>
      </c>
      <c r="F116" s="20">
        <v>62544</v>
      </c>
      <c r="G116" s="23">
        <v>11258</v>
      </c>
      <c r="H116" s="24">
        <v>73802</v>
      </c>
    </row>
    <row r="117" spans="1:8" ht="15">
      <c r="A117" s="1">
        <f t="shared" si="3"/>
        <v>1</v>
      </c>
      <c r="B117" s="1">
        <f t="shared" si="2"/>
        <v>1</v>
      </c>
      <c r="C117" s="17" t="s">
        <v>680</v>
      </c>
      <c r="D117" s="18" t="s">
        <v>681</v>
      </c>
      <c r="E117" s="19" t="s">
        <v>517</v>
      </c>
      <c r="F117" s="20">
        <v>52476</v>
      </c>
      <c r="G117" s="23">
        <v>9446</v>
      </c>
      <c r="H117" s="24">
        <v>61922</v>
      </c>
    </row>
    <row r="118" spans="1:8" ht="15">
      <c r="A118" s="1">
        <f t="shared" si="3"/>
        <v>1</v>
      </c>
      <c r="B118" s="1">
        <f t="shared" si="2"/>
        <v>1</v>
      </c>
      <c r="C118" s="17" t="s">
        <v>682</v>
      </c>
      <c r="D118" s="18" t="s">
        <v>683</v>
      </c>
      <c r="E118" s="19" t="s">
        <v>517</v>
      </c>
      <c r="F118" s="20">
        <v>69710</v>
      </c>
      <c r="G118" s="23">
        <v>12548</v>
      </c>
      <c r="H118" s="24">
        <v>82258</v>
      </c>
    </row>
    <row r="119" spans="1:8" ht="15">
      <c r="A119" s="1">
        <f t="shared" si="3"/>
        <v>1</v>
      </c>
      <c r="B119" s="1">
        <f t="shared" si="2"/>
        <v>1</v>
      </c>
      <c r="C119" s="17" t="s">
        <v>684</v>
      </c>
      <c r="D119" s="18" t="s">
        <v>685</v>
      </c>
      <c r="E119" s="19" t="s">
        <v>517</v>
      </c>
      <c r="F119" s="20">
        <v>82644</v>
      </c>
      <c r="G119" s="23">
        <v>14876</v>
      </c>
      <c r="H119" s="24">
        <v>97520</v>
      </c>
    </row>
    <row r="120" spans="1:8" ht="15">
      <c r="A120" s="1">
        <f t="shared" si="3"/>
        <v>1</v>
      </c>
      <c r="B120" s="1">
        <f t="shared" si="2"/>
        <v>1</v>
      </c>
      <c r="C120" s="17" t="s">
        <v>686</v>
      </c>
      <c r="D120" s="18" t="s">
        <v>650</v>
      </c>
      <c r="E120" s="19" t="s">
        <v>517</v>
      </c>
      <c r="F120" s="20">
        <v>62544</v>
      </c>
      <c r="G120" s="23">
        <v>11258</v>
      </c>
      <c r="H120" s="24">
        <v>73802</v>
      </c>
    </row>
    <row r="121" spans="1:8" ht="15">
      <c r="A121" s="1">
        <f t="shared" si="3"/>
        <v>1</v>
      </c>
      <c r="B121" s="1">
        <f t="shared" si="2"/>
        <v>1</v>
      </c>
      <c r="C121" s="17" t="s">
        <v>687</v>
      </c>
      <c r="D121" s="18" t="s">
        <v>626</v>
      </c>
      <c r="E121" s="19" t="s">
        <v>517</v>
      </c>
      <c r="F121" s="20">
        <v>65411</v>
      </c>
      <c r="G121" s="23">
        <v>11774</v>
      </c>
      <c r="H121" s="24">
        <v>77185</v>
      </c>
    </row>
    <row r="122" spans="1:8" ht="15">
      <c r="A122" s="1">
        <f t="shared" si="3"/>
        <v>1</v>
      </c>
      <c r="B122" s="1">
        <f t="shared" si="2"/>
        <v>1</v>
      </c>
      <c r="C122" s="17" t="s">
        <v>688</v>
      </c>
      <c r="D122" s="18" t="s">
        <v>689</v>
      </c>
      <c r="E122" s="19" t="s">
        <v>517</v>
      </c>
      <c r="F122" s="20">
        <v>60376</v>
      </c>
      <c r="G122" s="23">
        <v>10868</v>
      </c>
      <c r="H122" s="24">
        <v>71244</v>
      </c>
    </row>
    <row r="123" spans="1:8" ht="15">
      <c r="A123" s="1">
        <f t="shared" si="3"/>
        <v>1</v>
      </c>
      <c r="B123" s="1">
        <f t="shared" si="2"/>
        <v>1</v>
      </c>
      <c r="C123" s="17" t="s">
        <v>690</v>
      </c>
      <c r="D123" s="18" t="s">
        <v>685</v>
      </c>
      <c r="E123" s="19" t="s">
        <v>517</v>
      </c>
      <c r="F123" s="20">
        <v>76912</v>
      </c>
      <c r="G123" s="23">
        <v>13844</v>
      </c>
      <c r="H123" s="24">
        <v>90756</v>
      </c>
    </row>
    <row r="124" spans="1:8" ht="15">
      <c r="A124" s="1">
        <f t="shared" si="3"/>
        <v>1</v>
      </c>
      <c r="B124" s="1">
        <f t="shared" si="2"/>
        <v>1</v>
      </c>
      <c r="C124" s="17" t="s">
        <v>691</v>
      </c>
      <c r="D124" s="18" t="s">
        <v>692</v>
      </c>
      <c r="E124" s="19" t="s">
        <v>517</v>
      </c>
      <c r="F124" s="20">
        <v>76912</v>
      </c>
      <c r="G124" s="23">
        <v>13844</v>
      </c>
      <c r="H124" s="24">
        <v>90756</v>
      </c>
    </row>
    <row r="125" spans="1:8" ht="15">
      <c r="A125" s="1">
        <f t="shared" si="3"/>
        <v>1</v>
      </c>
      <c r="B125" s="1">
        <f t="shared" si="2"/>
        <v>1</v>
      </c>
      <c r="C125" s="17" t="s">
        <v>693</v>
      </c>
      <c r="D125" s="18" t="s">
        <v>630</v>
      </c>
      <c r="E125" s="19" t="s">
        <v>517</v>
      </c>
      <c r="F125" s="20">
        <v>93449</v>
      </c>
      <c r="G125" s="23">
        <v>16821</v>
      </c>
      <c r="H125" s="24">
        <v>110270</v>
      </c>
    </row>
    <row r="126" spans="1:8" ht="15">
      <c r="A126" s="1">
        <f t="shared" si="3"/>
        <v>1</v>
      </c>
      <c r="B126" s="1">
        <f t="shared" si="2"/>
        <v>1</v>
      </c>
      <c r="C126" s="17" t="s">
        <v>694</v>
      </c>
      <c r="D126" s="18" t="s">
        <v>695</v>
      </c>
      <c r="E126" s="19" t="s">
        <v>517</v>
      </c>
      <c r="F126" s="20">
        <v>45273</v>
      </c>
      <c r="G126" s="23">
        <v>8149</v>
      </c>
      <c r="H126" s="24">
        <v>53422</v>
      </c>
    </row>
    <row r="127" spans="1:8" ht="15">
      <c r="A127" s="1">
        <f t="shared" si="3"/>
        <v>1</v>
      </c>
      <c r="B127" s="1">
        <f t="shared" si="2"/>
        <v>1</v>
      </c>
      <c r="C127" s="17" t="s">
        <v>696</v>
      </c>
      <c r="D127" s="18" t="s">
        <v>697</v>
      </c>
      <c r="E127" s="19" t="s">
        <v>517</v>
      </c>
      <c r="F127" s="20">
        <v>57511</v>
      </c>
      <c r="G127" s="23">
        <v>10352</v>
      </c>
      <c r="H127" s="24">
        <v>67863</v>
      </c>
    </row>
    <row r="128" spans="1:8" ht="15">
      <c r="A128" s="1">
        <f t="shared" si="3"/>
        <v>1</v>
      </c>
      <c r="B128" s="1">
        <f t="shared" si="2"/>
        <v>1</v>
      </c>
      <c r="C128" s="17" t="s">
        <v>698</v>
      </c>
      <c r="D128" s="18" t="s">
        <v>699</v>
      </c>
      <c r="E128" s="19" t="s">
        <v>517</v>
      </c>
      <c r="F128" s="20">
        <v>56774</v>
      </c>
      <c r="G128" s="23">
        <v>10219</v>
      </c>
      <c r="H128" s="24">
        <v>66993</v>
      </c>
    </row>
    <row r="129" spans="1:8" ht="15">
      <c r="A129" s="1">
        <f t="shared" si="3"/>
        <v>1</v>
      </c>
      <c r="B129" s="1">
        <f t="shared" si="2"/>
        <v>1</v>
      </c>
      <c r="C129" s="17" t="s">
        <v>700</v>
      </c>
      <c r="D129" s="18" t="s">
        <v>650</v>
      </c>
      <c r="E129" s="19" t="s">
        <v>517</v>
      </c>
      <c r="F129" s="20">
        <v>62544</v>
      </c>
      <c r="G129" s="23">
        <v>11258</v>
      </c>
      <c r="H129" s="24">
        <v>73802</v>
      </c>
    </row>
    <row r="130" spans="1:8" ht="15">
      <c r="A130" s="1">
        <f t="shared" si="3"/>
        <v>1</v>
      </c>
      <c r="B130" s="1">
        <f t="shared" si="2"/>
        <v>1</v>
      </c>
      <c r="C130" s="17" t="s">
        <v>701</v>
      </c>
      <c r="D130" s="18" t="s">
        <v>626</v>
      </c>
      <c r="E130" s="19" t="s">
        <v>517</v>
      </c>
      <c r="F130" s="20">
        <v>68276</v>
      </c>
      <c r="G130" s="23">
        <v>12290</v>
      </c>
      <c r="H130" s="24">
        <v>80566</v>
      </c>
    </row>
    <row r="131" spans="1:8" ht="15">
      <c r="A131" s="1">
        <f t="shared" si="3"/>
        <v>1</v>
      </c>
      <c r="B131" s="1">
        <f t="shared" si="2"/>
        <v>1</v>
      </c>
      <c r="C131" s="17" t="s">
        <v>702</v>
      </c>
      <c r="D131" s="18" t="s">
        <v>703</v>
      </c>
      <c r="E131" s="19" t="s">
        <v>517</v>
      </c>
      <c r="F131" s="20">
        <v>69710</v>
      </c>
      <c r="G131" s="23">
        <v>12548</v>
      </c>
      <c r="H131" s="24">
        <v>82258</v>
      </c>
    </row>
    <row r="132" spans="1:8" ht="15">
      <c r="A132" s="1">
        <f t="shared" si="3"/>
        <v>1</v>
      </c>
      <c r="B132" s="1">
        <f t="shared" si="2"/>
        <v>1</v>
      </c>
      <c r="C132" s="17" t="s">
        <v>704</v>
      </c>
      <c r="D132" s="18" t="s">
        <v>697</v>
      </c>
      <c r="E132" s="19" t="s">
        <v>517</v>
      </c>
      <c r="F132" s="20">
        <v>50307</v>
      </c>
      <c r="G132" s="23">
        <v>9055</v>
      </c>
      <c r="H132" s="24">
        <v>59362</v>
      </c>
    </row>
    <row r="133" spans="1:8" ht="15">
      <c r="A133" s="1">
        <f t="shared" si="3"/>
        <v>1</v>
      </c>
      <c r="B133" s="1">
        <f t="shared" si="2"/>
        <v>1</v>
      </c>
      <c r="C133" s="17" t="s">
        <v>705</v>
      </c>
      <c r="D133" s="18" t="s">
        <v>650</v>
      </c>
      <c r="E133" s="19" t="s">
        <v>517</v>
      </c>
      <c r="F133" s="20">
        <v>57509</v>
      </c>
      <c r="G133" s="23">
        <v>10352</v>
      </c>
      <c r="H133" s="24">
        <v>67861</v>
      </c>
    </row>
    <row r="134" spans="1:8" ht="15">
      <c r="A134" s="1">
        <f t="shared" si="3"/>
        <v>1</v>
      </c>
      <c r="B134" s="1">
        <f t="shared" si="2"/>
        <v>1</v>
      </c>
      <c r="C134" s="17" t="s">
        <v>706</v>
      </c>
      <c r="D134" s="18" t="s">
        <v>707</v>
      </c>
      <c r="E134" s="19" t="s">
        <v>517</v>
      </c>
      <c r="F134" s="20">
        <v>73311</v>
      </c>
      <c r="G134" s="23">
        <v>13196</v>
      </c>
      <c r="H134" s="24">
        <v>86507</v>
      </c>
    </row>
    <row r="135" spans="1:8" ht="15">
      <c r="A135" s="1">
        <f t="shared" si="3"/>
        <v>1</v>
      </c>
      <c r="B135" s="1">
        <f t="shared" si="2"/>
        <v>1</v>
      </c>
      <c r="C135" s="17" t="s">
        <v>708</v>
      </c>
      <c r="D135" s="18" t="s">
        <v>709</v>
      </c>
      <c r="E135" s="19" t="s">
        <v>517</v>
      </c>
      <c r="F135" s="20">
        <v>84813</v>
      </c>
      <c r="G135" s="23">
        <v>15266</v>
      </c>
      <c r="H135" s="24">
        <v>100079</v>
      </c>
    </row>
    <row r="136" spans="1:8" ht="15">
      <c r="A136" s="1">
        <f t="shared" si="3"/>
        <v>1</v>
      </c>
      <c r="B136" s="1">
        <f t="shared" si="2"/>
        <v>1</v>
      </c>
      <c r="C136" s="17" t="s">
        <v>710</v>
      </c>
      <c r="D136" s="18" t="s">
        <v>711</v>
      </c>
      <c r="E136" s="19" t="s">
        <v>517</v>
      </c>
      <c r="F136" s="20">
        <v>96314</v>
      </c>
      <c r="G136" s="23">
        <v>17337</v>
      </c>
      <c r="H136" s="24">
        <v>113651</v>
      </c>
    </row>
    <row r="137" spans="1:8" ht="15">
      <c r="A137" s="1">
        <f t="shared" si="3"/>
        <v>1</v>
      </c>
      <c r="B137" s="1">
        <f t="shared" si="2"/>
        <v>1</v>
      </c>
      <c r="C137" s="17" t="s">
        <v>712</v>
      </c>
      <c r="D137" s="18" t="s">
        <v>703</v>
      </c>
      <c r="E137" s="19" t="s">
        <v>517</v>
      </c>
      <c r="F137" s="20">
        <v>65411</v>
      </c>
      <c r="G137" s="23">
        <v>11774</v>
      </c>
      <c r="H137" s="24">
        <v>77185</v>
      </c>
    </row>
    <row r="138" spans="1:8" ht="15">
      <c r="A138" s="1">
        <f t="shared" si="3"/>
        <v>1</v>
      </c>
      <c r="B138" s="1">
        <f t="shared" si="2"/>
        <v>1</v>
      </c>
      <c r="C138" s="17" t="s">
        <v>713</v>
      </c>
      <c r="D138" s="18" t="s">
        <v>648</v>
      </c>
      <c r="E138" s="19" t="s">
        <v>517</v>
      </c>
      <c r="F138" s="20">
        <v>109249</v>
      </c>
      <c r="G138" s="23">
        <v>19665</v>
      </c>
      <c r="H138" s="24">
        <v>128914</v>
      </c>
    </row>
    <row r="139" spans="1:8" ht="15">
      <c r="A139" s="1">
        <f t="shared" si="3"/>
        <v>1</v>
      </c>
      <c r="B139" s="1">
        <f t="shared" si="2"/>
        <v>1</v>
      </c>
      <c r="C139" s="17" t="s">
        <v>714</v>
      </c>
      <c r="D139" s="18" t="s">
        <v>715</v>
      </c>
      <c r="E139" s="19" t="s">
        <v>517</v>
      </c>
      <c r="F139" s="20">
        <v>106384</v>
      </c>
      <c r="G139" s="23">
        <v>19149</v>
      </c>
      <c r="H139" s="24">
        <v>125533</v>
      </c>
    </row>
    <row r="140" spans="1:8" ht="15">
      <c r="A140" s="1">
        <f t="shared" si="3"/>
        <v>1</v>
      </c>
      <c r="B140" s="1">
        <f t="shared" si="2"/>
        <v>1</v>
      </c>
      <c r="C140" s="17" t="s">
        <v>716</v>
      </c>
      <c r="D140" s="18" t="s">
        <v>717</v>
      </c>
      <c r="E140" s="19" t="s">
        <v>517</v>
      </c>
      <c r="F140" s="20">
        <v>131518</v>
      </c>
      <c r="G140" s="23">
        <v>23673</v>
      </c>
      <c r="H140" s="24">
        <v>155191</v>
      </c>
    </row>
    <row r="141" spans="1:8" ht="15">
      <c r="A141" s="1">
        <f t="shared" si="3"/>
        <v>1</v>
      </c>
      <c r="B141" s="1">
        <f t="shared" si="2"/>
        <v>1</v>
      </c>
      <c r="C141" s="17" t="s">
        <v>718</v>
      </c>
      <c r="D141" s="18" t="s">
        <v>719</v>
      </c>
      <c r="E141" s="19" t="s">
        <v>517</v>
      </c>
      <c r="F141" s="20">
        <v>153089</v>
      </c>
      <c r="G141" s="23">
        <v>27556</v>
      </c>
      <c r="H141" s="24">
        <v>180645</v>
      </c>
    </row>
    <row r="142" spans="1:8" ht="15">
      <c r="A142" s="1">
        <f t="shared" si="3"/>
        <v>1</v>
      </c>
      <c r="B142" s="1">
        <f t="shared" si="2"/>
        <v>1</v>
      </c>
      <c r="C142" s="17" t="s">
        <v>720</v>
      </c>
      <c r="D142" s="18" t="s">
        <v>721</v>
      </c>
      <c r="E142" s="19" t="s">
        <v>517</v>
      </c>
      <c r="F142" s="20">
        <v>114284</v>
      </c>
      <c r="G142" s="23">
        <v>20571</v>
      </c>
      <c r="H142" s="24">
        <v>134855</v>
      </c>
    </row>
    <row r="143" spans="1:8" ht="15">
      <c r="A143" s="1">
        <f t="shared" si="3"/>
        <v>1</v>
      </c>
      <c r="B143" s="1">
        <f t="shared" si="2"/>
        <v>1</v>
      </c>
      <c r="C143" s="17" t="s">
        <v>722</v>
      </c>
      <c r="D143" s="18" t="s">
        <v>723</v>
      </c>
      <c r="E143" s="19" t="s">
        <v>517</v>
      </c>
      <c r="F143" s="20">
        <v>53212</v>
      </c>
      <c r="G143" s="23">
        <v>9578</v>
      </c>
      <c r="H143" s="24">
        <v>62790</v>
      </c>
    </row>
    <row r="144" spans="1:8" ht="15">
      <c r="A144" s="1">
        <f t="shared" si="3"/>
        <v>1</v>
      </c>
      <c r="B144" s="1">
        <f t="shared" si="2"/>
        <v>1</v>
      </c>
      <c r="C144" s="17" t="s">
        <v>724</v>
      </c>
      <c r="D144" s="18" t="s">
        <v>697</v>
      </c>
      <c r="E144" s="19" t="s">
        <v>517</v>
      </c>
      <c r="F144" s="20">
        <v>58208</v>
      </c>
      <c r="G144" s="23">
        <v>10477</v>
      </c>
      <c r="H144" s="24">
        <v>68685</v>
      </c>
    </row>
    <row r="145" spans="1:8" ht="15">
      <c r="A145" s="1">
        <f t="shared" si="3"/>
        <v>1</v>
      </c>
      <c r="B145" s="1">
        <f aca="true" t="shared" si="4" ref="B145:B208">IF($C145=$C144,IF($F145=$F144,0.1,2),1)</f>
        <v>1</v>
      </c>
      <c r="C145" s="17" t="s">
        <v>725</v>
      </c>
      <c r="D145" s="18" t="s">
        <v>726</v>
      </c>
      <c r="E145" s="19" t="s">
        <v>517</v>
      </c>
      <c r="F145" s="20">
        <v>63242</v>
      </c>
      <c r="G145" s="23">
        <v>11384</v>
      </c>
      <c r="H145" s="24">
        <v>74626</v>
      </c>
    </row>
    <row r="146" spans="1:8" ht="15">
      <c r="A146" s="1">
        <f aca="true" t="shared" si="5" ref="A146:A209">IF(C146=C145,0.1,1)</f>
        <v>1</v>
      </c>
      <c r="B146" s="1">
        <f t="shared" si="4"/>
        <v>1</v>
      </c>
      <c r="C146" s="17" t="s">
        <v>727</v>
      </c>
      <c r="D146" s="18" t="s">
        <v>707</v>
      </c>
      <c r="E146" s="19" t="s">
        <v>517</v>
      </c>
      <c r="F146" s="20">
        <v>77610</v>
      </c>
      <c r="G146" s="23">
        <v>13970</v>
      </c>
      <c r="H146" s="24">
        <v>91580</v>
      </c>
    </row>
    <row r="147" spans="1:8" ht="15">
      <c r="A147" s="1">
        <f t="shared" si="5"/>
        <v>1</v>
      </c>
      <c r="B147" s="1">
        <f t="shared" si="4"/>
        <v>1</v>
      </c>
      <c r="C147" s="17" t="s">
        <v>728</v>
      </c>
      <c r="D147" s="18" t="s">
        <v>729</v>
      </c>
      <c r="E147" s="19" t="s">
        <v>517</v>
      </c>
      <c r="F147" s="20">
        <v>83381</v>
      </c>
      <c r="G147" s="23">
        <v>15009</v>
      </c>
      <c r="H147" s="24">
        <v>98390</v>
      </c>
    </row>
    <row r="148" spans="1:8" ht="15">
      <c r="A148" s="1">
        <f t="shared" si="5"/>
        <v>1</v>
      </c>
      <c r="B148" s="1">
        <f t="shared" si="4"/>
        <v>1</v>
      </c>
      <c r="C148" s="17" t="s">
        <v>730</v>
      </c>
      <c r="D148" s="18" t="s">
        <v>731</v>
      </c>
      <c r="E148" s="19" t="s">
        <v>517</v>
      </c>
      <c r="F148" s="20">
        <v>89112</v>
      </c>
      <c r="G148" s="23">
        <v>16040</v>
      </c>
      <c r="H148" s="24">
        <v>105152</v>
      </c>
    </row>
    <row r="149" spans="1:8" ht="15">
      <c r="A149" s="1">
        <f t="shared" si="5"/>
        <v>1</v>
      </c>
      <c r="B149" s="1">
        <f t="shared" si="4"/>
        <v>1</v>
      </c>
      <c r="C149" s="17" t="s">
        <v>732</v>
      </c>
      <c r="D149" s="18" t="s">
        <v>733</v>
      </c>
      <c r="E149" s="19" t="s">
        <v>517</v>
      </c>
      <c r="F149" s="20">
        <v>69012</v>
      </c>
      <c r="G149" s="23">
        <v>12422</v>
      </c>
      <c r="H149" s="24">
        <v>81434</v>
      </c>
    </row>
    <row r="150" spans="1:8" ht="15">
      <c r="A150" s="1">
        <f t="shared" si="5"/>
        <v>1</v>
      </c>
      <c r="B150" s="1">
        <f t="shared" si="4"/>
        <v>1</v>
      </c>
      <c r="C150" s="17" t="s">
        <v>734</v>
      </c>
      <c r="D150" s="18" t="s">
        <v>735</v>
      </c>
      <c r="E150" s="19" t="s">
        <v>517</v>
      </c>
      <c r="F150" s="20">
        <v>82644</v>
      </c>
      <c r="G150" s="23">
        <v>14876</v>
      </c>
      <c r="H150" s="24">
        <v>97520</v>
      </c>
    </row>
    <row r="151" spans="1:8" ht="15">
      <c r="A151" s="1">
        <f t="shared" si="5"/>
        <v>1</v>
      </c>
      <c r="B151" s="1">
        <f t="shared" si="4"/>
        <v>1</v>
      </c>
      <c r="C151" s="17" t="s">
        <v>736</v>
      </c>
      <c r="D151" s="18" t="s">
        <v>737</v>
      </c>
      <c r="E151" s="19" t="s">
        <v>517</v>
      </c>
      <c r="F151" s="20">
        <v>88414</v>
      </c>
      <c r="G151" s="23">
        <v>15915</v>
      </c>
      <c r="H151" s="24">
        <v>104329</v>
      </c>
    </row>
    <row r="152" spans="1:8" ht="15">
      <c r="A152" s="1">
        <f t="shared" si="5"/>
        <v>1</v>
      </c>
      <c r="B152" s="1">
        <f t="shared" si="4"/>
        <v>1</v>
      </c>
      <c r="C152" s="17" t="s">
        <v>738</v>
      </c>
      <c r="D152" s="18" t="s">
        <v>739</v>
      </c>
      <c r="E152" s="19" t="s">
        <v>517</v>
      </c>
      <c r="F152" s="20">
        <v>94882</v>
      </c>
      <c r="G152" s="23">
        <v>17079</v>
      </c>
      <c r="H152" s="24">
        <v>111961</v>
      </c>
    </row>
    <row r="153" spans="1:8" ht="15">
      <c r="A153" s="1">
        <f t="shared" si="5"/>
        <v>1</v>
      </c>
      <c r="B153" s="1">
        <f t="shared" si="4"/>
        <v>1</v>
      </c>
      <c r="C153" s="17" t="s">
        <v>740</v>
      </c>
      <c r="D153" s="18" t="s">
        <v>741</v>
      </c>
      <c r="E153" s="19" t="s">
        <v>517</v>
      </c>
      <c r="F153" s="20">
        <v>79778</v>
      </c>
      <c r="G153" s="23">
        <v>14360</v>
      </c>
      <c r="H153" s="24">
        <v>94138</v>
      </c>
    </row>
    <row r="154" spans="1:8" ht="15">
      <c r="A154" s="1">
        <f t="shared" si="5"/>
        <v>1</v>
      </c>
      <c r="B154" s="1">
        <f t="shared" si="4"/>
        <v>1</v>
      </c>
      <c r="C154" s="17" t="s">
        <v>742</v>
      </c>
      <c r="D154" s="18" t="s">
        <v>743</v>
      </c>
      <c r="E154" s="19" t="s">
        <v>517</v>
      </c>
      <c r="F154" s="20">
        <v>99917</v>
      </c>
      <c r="G154" s="23">
        <v>17985</v>
      </c>
      <c r="H154" s="24">
        <v>117902</v>
      </c>
    </row>
    <row r="155" spans="1:8" ht="15">
      <c r="A155" s="1">
        <f t="shared" si="5"/>
        <v>1</v>
      </c>
      <c r="B155" s="1">
        <f t="shared" si="4"/>
        <v>1</v>
      </c>
      <c r="C155" s="17" t="s">
        <v>744</v>
      </c>
      <c r="D155" s="18" t="s">
        <v>745</v>
      </c>
      <c r="E155" s="19" t="s">
        <v>517</v>
      </c>
      <c r="F155" s="20">
        <v>106384</v>
      </c>
      <c r="G155" s="23">
        <v>19149</v>
      </c>
      <c r="H155" s="24">
        <v>125533</v>
      </c>
    </row>
    <row r="156" spans="1:8" ht="15">
      <c r="A156" s="1">
        <f t="shared" si="5"/>
        <v>1</v>
      </c>
      <c r="B156" s="1">
        <f t="shared" si="4"/>
        <v>1</v>
      </c>
      <c r="C156" s="17" t="s">
        <v>746</v>
      </c>
      <c r="D156" s="18" t="s">
        <v>715</v>
      </c>
      <c r="E156" s="19" t="s">
        <v>517</v>
      </c>
      <c r="F156" s="20">
        <v>111419</v>
      </c>
      <c r="G156" s="23">
        <v>20055</v>
      </c>
      <c r="H156" s="24">
        <v>131474</v>
      </c>
    </row>
    <row r="157" spans="1:8" ht="15">
      <c r="A157" s="1">
        <f t="shared" si="5"/>
        <v>1</v>
      </c>
      <c r="B157" s="1">
        <f t="shared" si="4"/>
        <v>1</v>
      </c>
      <c r="C157" s="17" t="s">
        <v>747</v>
      </c>
      <c r="D157" s="18" t="s">
        <v>748</v>
      </c>
      <c r="E157" s="19" t="s">
        <v>517</v>
      </c>
      <c r="F157" s="20">
        <v>119319</v>
      </c>
      <c r="G157" s="23">
        <v>21477</v>
      </c>
      <c r="H157" s="24">
        <v>140796</v>
      </c>
    </row>
    <row r="158" spans="1:8" ht="15">
      <c r="A158" s="1">
        <f t="shared" si="5"/>
        <v>1</v>
      </c>
      <c r="B158" s="1">
        <f t="shared" si="4"/>
        <v>1</v>
      </c>
      <c r="C158" s="17" t="s">
        <v>749</v>
      </c>
      <c r="D158" s="18" t="s">
        <v>750</v>
      </c>
      <c r="E158" s="19" t="s">
        <v>517</v>
      </c>
      <c r="F158" s="20">
        <v>126484</v>
      </c>
      <c r="G158" s="23">
        <v>22767</v>
      </c>
      <c r="H158" s="24">
        <v>149251</v>
      </c>
    </row>
    <row r="159" spans="1:8" ht="15">
      <c r="A159" s="1">
        <f t="shared" si="5"/>
        <v>1</v>
      </c>
      <c r="B159" s="1">
        <f t="shared" si="4"/>
        <v>1</v>
      </c>
      <c r="C159" s="17" t="s">
        <v>751</v>
      </c>
      <c r="D159" s="18" t="s">
        <v>723</v>
      </c>
      <c r="E159" s="19" t="s">
        <v>517</v>
      </c>
      <c r="F159" s="20">
        <v>54644</v>
      </c>
      <c r="G159" s="23">
        <v>9836</v>
      </c>
      <c r="H159" s="24">
        <v>64480</v>
      </c>
    </row>
    <row r="160" spans="1:8" ht="15">
      <c r="A160" s="1">
        <f t="shared" si="5"/>
        <v>1</v>
      </c>
      <c r="B160" s="1">
        <f t="shared" si="4"/>
        <v>1</v>
      </c>
      <c r="C160" s="17" t="s">
        <v>752</v>
      </c>
      <c r="D160" s="18" t="s">
        <v>697</v>
      </c>
      <c r="E160" s="19" t="s">
        <v>517</v>
      </c>
      <c r="F160" s="20">
        <v>58943</v>
      </c>
      <c r="G160" s="23">
        <v>10610</v>
      </c>
      <c r="H160" s="24">
        <v>69553</v>
      </c>
    </row>
    <row r="161" spans="1:8" ht="15">
      <c r="A161" s="1">
        <f t="shared" si="5"/>
        <v>1</v>
      </c>
      <c r="B161" s="1">
        <f t="shared" si="4"/>
        <v>1</v>
      </c>
      <c r="C161" s="17" t="s">
        <v>753</v>
      </c>
      <c r="D161" s="18" t="s">
        <v>754</v>
      </c>
      <c r="E161" s="19" t="s">
        <v>517</v>
      </c>
      <c r="F161" s="20">
        <v>63978</v>
      </c>
      <c r="G161" s="23">
        <v>11516</v>
      </c>
      <c r="H161" s="24">
        <v>75494</v>
      </c>
    </row>
    <row r="162" spans="1:8" ht="15">
      <c r="A162" s="1">
        <f t="shared" si="5"/>
        <v>1</v>
      </c>
      <c r="B162" s="1">
        <f t="shared" si="4"/>
        <v>1</v>
      </c>
      <c r="C162" s="17" t="s">
        <v>755</v>
      </c>
      <c r="D162" s="18" t="s">
        <v>707</v>
      </c>
      <c r="E162" s="19" t="s">
        <v>517</v>
      </c>
      <c r="F162" s="20">
        <v>79778</v>
      </c>
      <c r="G162" s="23">
        <v>14360</v>
      </c>
      <c r="H162" s="24">
        <v>94138</v>
      </c>
    </row>
    <row r="163" spans="1:8" ht="15">
      <c r="A163" s="1">
        <f t="shared" si="5"/>
        <v>1</v>
      </c>
      <c r="B163" s="1">
        <f t="shared" si="4"/>
        <v>1</v>
      </c>
      <c r="C163" s="17" t="s">
        <v>756</v>
      </c>
      <c r="D163" s="18" t="s">
        <v>741</v>
      </c>
      <c r="E163" s="19" t="s">
        <v>517</v>
      </c>
      <c r="F163" s="20">
        <v>81948</v>
      </c>
      <c r="G163" s="23">
        <v>14751</v>
      </c>
      <c r="H163" s="24">
        <v>96699</v>
      </c>
    </row>
    <row r="164" spans="1:8" ht="15">
      <c r="A164" s="1">
        <f t="shared" si="5"/>
        <v>1</v>
      </c>
      <c r="B164" s="1">
        <f t="shared" si="4"/>
        <v>1</v>
      </c>
      <c r="C164" s="17" t="s">
        <v>757</v>
      </c>
      <c r="D164" s="18" t="s">
        <v>758</v>
      </c>
      <c r="E164" s="19" t="s">
        <v>517</v>
      </c>
      <c r="F164" s="20">
        <v>127916</v>
      </c>
      <c r="G164" s="23">
        <v>23025</v>
      </c>
      <c r="H164" s="24">
        <v>150941</v>
      </c>
    </row>
    <row r="165" spans="1:8" ht="15">
      <c r="A165" s="1">
        <f t="shared" si="5"/>
        <v>1</v>
      </c>
      <c r="B165" s="1">
        <f t="shared" si="4"/>
        <v>1</v>
      </c>
      <c r="C165" s="17" t="s">
        <v>759</v>
      </c>
      <c r="D165" s="18" t="s">
        <v>697</v>
      </c>
      <c r="E165" s="19" t="s">
        <v>517</v>
      </c>
      <c r="F165" s="20">
        <v>61810</v>
      </c>
      <c r="G165" s="23">
        <v>11126</v>
      </c>
      <c r="H165" s="24">
        <v>72936</v>
      </c>
    </row>
    <row r="166" spans="1:8" ht="15">
      <c r="A166" s="1">
        <f t="shared" si="5"/>
        <v>1</v>
      </c>
      <c r="B166" s="1">
        <f t="shared" si="4"/>
        <v>1</v>
      </c>
      <c r="C166" s="17" t="s">
        <v>760</v>
      </c>
      <c r="D166" s="18" t="s">
        <v>761</v>
      </c>
      <c r="E166" s="19" t="s">
        <v>517</v>
      </c>
      <c r="F166" s="20">
        <v>83381</v>
      </c>
      <c r="G166" s="23">
        <v>15009</v>
      </c>
      <c r="H166" s="24">
        <v>98390</v>
      </c>
    </row>
    <row r="167" spans="1:8" ht="15">
      <c r="A167" s="1">
        <f t="shared" si="5"/>
        <v>1</v>
      </c>
      <c r="B167" s="1">
        <f t="shared" si="4"/>
        <v>1</v>
      </c>
      <c r="C167" s="17" t="s">
        <v>762</v>
      </c>
      <c r="D167" s="18" t="s">
        <v>763</v>
      </c>
      <c r="E167" s="19" t="s">
        <v>517</v>
      </c>
      <c r="F167" s="20">
        <v>54644</v>
      </c>
      <c r="G167" s="23">
        <v>9836</v>
      </c>
      <c r="H167" s="24">
        <v>64480</v>
      </c>
    </row>
    <row r="168" spans="1:8" ht="15">
      <c r="A168" s="1">
        <f t="shared" si="5"/>
        <v>1</v>
      </c>
      <c r="B168" s="1">
        <f t="shared" si="4"/>
        <v>1</v>
      </c>
      <c r="C168" s="17" t="s">
        <v>764</v>
      </c>
      <c r="D168" s="18" t="s">
        <v>765</v>
      </c>
      <c r="E168" s="19" t="s">
        <v>517</v>
      </c>
      <c r="F168" s="20">
        <v>60376</v>
      </c>
      <c r="G168" s="23">
        <v>10868</v>
      </c>
      <c r="H168" s="24">
        <v>71244</v>
      </c>
    </row>
    <row r="169" spans="1:8" ht="15">
      <c r="A169" s="1">
        <f t="shared" si="5"/>
        <v>1</v>
      </c>
      <c r="B169" s="1">
        <f t="shared" si="4"/>
        <v>1</v>
      </c>
      <c r="C169" s="17" t="s">
        <v>766</v>
      </c>
      <c r="D169" s="18" t="s">
        <v>767</v>
      </c>
      <c r="E169" s="19" t="s">
        <v>517</v>
      </c>
      <c r="F169" s="20">
        <v>51740</v>
      </c>
      <c r="G169" s="23">
        <v>9313</v>
      </c>
      <c r="H169" s="24">
        <v>61053</v>
      </c>
    </row>
    <row r="170" spans="1:8" ht="15">
      <c r="A170" s="1">
        <f t="shared" si="5"/>
        <v>1</v>
      </c>
      <c r="B170" s="1">
        <f t="shared" si="4"/>
        <v>1</v>
      </c>
      <c r="C170" s="17" t="s">
        <v>768</v>
      </c>
      <c r="D170" s="18" t="s">
        <v>769</v>
      </c>
      <c r="E170" s="19" t="s">
        <v>517</v>
      </c>
      <c r="F170" s="20">
        <v>48874</v>
      </c>
      <c r="G170" s="23">
        <v>8797</v>
      </c>
      <c r="H170" s="24">
        <v>57671</v>
      </c>
    </row>
    <row r="171" spans="1:8" ht="15">
      <c r="A171" s="1">
        <f t="shared" si="5"/>
        <v>1</v>
      </c>
      <c r="B171" s="1">
        <f t="shared" si="4"/>
        <v>1</v>
      </c>
      <c r="C171" s="17" t="s">
        <v>770</v>
      </c>
      <c r="D171" s="18" t="s">
        <v>771</v>
      </c>
      <c r="E171" s="19" t="s">
        <v>517</v>
      </c>
      <c r="F171" s="20">
        <v>58943</v>
      </c>
      <c r="G171" s="23">
        <v>10610</v>
      </c>
      <c r="H171" s="24">
        <v>69553</v>
      </c>
    </row>
    <row r="172" spans="1:8" ht="15">
      <c r="A172" s="1">
        <f t="shared" si="5"/>
        <v>1</v>
      </c>
      <c r="B172" s="1">
        <f t="shared" si="4"/>
        <v>1</v>
      </c>
      <c r="C172" s="17" t="s">
        <v>772</v>
      </c>
      <c r="D172" s="18" t="s">
        <v>773</v>
      </c>
      <c r="E172" s="19" t="s">
        <v>517</v>
      </c>
      <c r="F172" s="20">
        <v>53212</v>
      </c>
      <c r="G172" s="23">
        <v>9578</v>
      </c>
      <c r="H172" s="24">
        <v>62790</v>
      </c>
    </row>
    <row r="173" spans="1:8" ht="15">
      <c r="A173" s="1">
        <f t="shared" si="5"/>
        <v>1</v>
      </c>
      <c r="B173" s="1">
        <f t="shared" si="4"/>
        <v>1</v>
      </c>
      <c r="C173" s="17" t="s">
        <v>774</v>
      </c>
      <c r="D173" s="18" t="s">
        <v>775</v>
      </c>
      <c r="E173" s="19" t="s">
        <v>517</v>
      </c>
      <c r="F173" s="20">
        <v>68276</v>
      </c>
      <c r="G173" s="23">
        <v>12290</v>
      </c>
      <c r="H173" s="24">
        <v>80566</v>
      </c>
    </row>
    <row r="174" spans="1:8" ht="15">
      <c r="A174" s="1">
        <f t="shared" si="5"/>
        <v>1</v>
      </c>
      <c r="B174" s="1">
        <f t="shared" si="4"/>
        <v>1</v>
      </c>
      <c r="C174" s="17" t="s">
        <v>776</v>
      </c>
      <c r="D174" s="18" t="s">
        <v>777</v>
      </c>
      <c r="E174" s="19" t="s">
        <v>517</v>
      </c>
      <c r="F174" s="20">
        <v>57511</v>
      </c>
      <c r="G174" s="23">
        <v>10352</v>
      </c>
      <c r="H174" s="24">
        <v>67863</v>
      </c>
    </row>
    <row r="175" spans="1:8" ht="15">
      <c r="A175" s="1">
        <f t="shared" si="5"/>
        <v>1</v>
      </c>
      <c r="B175" s="1">
        <f t="shared" si="4"/>
        <v>1</v>
      </c>
      <c r="C175" s="17" t="s">
        <v>778</v>
      </c>
      <c r="D175" s="18" t="s">
        <v>779</v>
      </c>
      <c r="E175" s="19" t="s">
        <v>517</v>
      </c>
      <c r="F175" s="20">
        <v>48177</v>
      </c>
      <c r="G175" s="23">
        <v>8672</v>
      </c>
      <c r="H175" s="24">
        <v>56849</v>
      </c>
    </row>
    <row r="176" spans="1:8" ht="15">
      <c r="A176" s="1">
        <f t="shared" si="5"/>
        <v>1</v>
      </c>
      <c r="B176" s="1">
        <f t="shared" si="4"/>
        <v>1</v>
      </c>
      <c r="C176" s="17" t="s">
        <v>780</v>
      </c>
      <c r="D176" s="18" t="s">
        <v>781</v>
      </c>
      <c r="E176" s="19" t="s">
        <v>517</v>
      </c>
      <c r="F176" s="20">
        <v>44576</v>
      </c>
      <c r="G176" s="23">
        <v>8024</v>
      </c>
      <c r="H176" s="24">
        <v>52600</v>
      </c>
    </row>
    <row r="177" spans="1:8" ht="15">
      <c r="A177" s="1">
        <f t="shared" si="5"/>
        <v>1</v>
      </c>
      <c r="B177" s="1">
        <f t="shared" si="4"/>
        <v>1</v>
      </c>
      <c r="C177" s="17" t="s">
        <v>782</v>
      </c>
      <c r="D177" s="18" t="s">
        <v>783</v>
      </c>
      <c r="E177" s="19" t="s">
        <v>517</v>
      </c>
      <c r="F177" s="20">
        <v>55342</v>
      </c>
      <c r="G177" s="23">
        <v>9962</v>
      </c>
      <c r="H177" s="24">
        <v>65304</v>
      </c>
    </row>
    <row r="178" spans="1:8" ht="15">
      <c r="A178" s="1">
        <f t="shared" si="5"/>
        <v>1</v>
      </c>
      <c r="B178" s="1">
        <f t="shared" si="4"/>
        <v>1</v>
      </c>
      <c r="C178" s="17" t="s">
        <v>784</v>
      </c>
      <c r="D178" s="18" t="s">
        <v>769</v>
      </c>
      <c r="E178" s="19" t="s">
        <v>517</v>
      </c>
      <c r="F178" s="20">
        <v>50307</v>
      </c>
      <c r="G178" s="23">
        <v>9055</v>
      </c>
      <c r="H178" s="24">
        <v>59362</v>
      </c>
    </row>
    <row r="179" spans="1:8" ht="15">
      <c r="A179" s="1">
        <f t="shared" si="5"/>
        <v>1</v>
      </c>
      <c r="B179" s="1">
        <f t="shared" si="4"/>
        <v>1</v>
      </c>
      <c r="C179" s="17" t="s">
        <v>785</v>
      </c>
      <c r="D179" s="18" t="s">
        <v>786</v>
      </c>
      <c r="E179" s="19" t="s">
        <v>517</v>
      </c>
      <c r="F179" s="20">
        <v>74047</v>
      </c>
      <c r="G179" s="23">
        <v>13328</v>
      </c>
      <c r="H179" s="24">
        <v>87375</v>
      </c>
    </row>
    <row r="180" spans="1:8" ht="15">
      <c r="A180" s="1">
        <f t="shared" si="5"/>
        <v>1</v>
      </c>
      <c r="B180" s="1">
        <f t="shared" si="4"/>
        <v>1</v>
      </c>
      <c r="C180" s="17" t="s">
        <v>787</v>
      </c>
      <c r="D180" s="18" t="s">
        <v>788</v>
      </c>
      <c r="E180" s="19" t="s">
        <v>517</v>
      </c>
      <c r="F180" s="20">
        <v>63978</v>
      </c>
      <c r="G180" s="23">
        <v>11516</v>
      </c>
      <c r="H180" s="24">
        <v>75494</v>
      </c>
    </row>
    <row r="181" spans="1:8" ht="15">
      <c r="A181" s="1">
        <f t="shared" si="5"/>
        <v>1</v>
      </c>
      <c r="B181" s="1">
        <f t="shared" si="4"/>
        <v>1</v>
      </c>
      <c r="C181" s="17" t="s">
        <v>789</v>
      </c>
      <c r="D181" s="18" t="s">
        <v>788</v>
      </c>
      <c r="E181" s="19" t="s">
        <v>517</v>
      </c>
      <c r="F181" s="20">
        <v>67579</v>
      </c>
      <c r="G181" s="23">
        <v>12164</v>
      </c>
      <c r="H181" s="24">
        <v>79743</v>
      </c>
    </row>
    <row r="182" spans="1:8" ht="15">
      <c r="A182" s="1">
        <f t="shared" si="5"/>
        <v>1</v>
      </c>
      <c r="B182" s="1">
        <f t="shared" si="4"/>
        <v>1</v>
      </c>
      <c r="C182" s="17" t="s">
        <v>790</v>
      </c>
      <c r="D182" s="18" t="s">
        <v>791</v>
      </c>
      <c r="E182" s="19" t="s">
        <v>517</v>
      </c>
      <c r="F182" s="20">
        <v>51740</v>
      </c>
      <c r="G182" s="23">
        <v>9313</v>
      </c>
      <c r="H182" s="24">
        <v>61053</v>
      </c>
    </row>
    <row r="183" spans="1:8" ht="15">
      <c r="A183" s="1">
        <f t="shared" si="5"/>
        <v>1</v>
      </c>
      <c r="B183" s="1">
        <f t="shared" si="4"/>
        <v>1</v>
      </c>
      <c r="C183" s="17" t="s">
        <v>792</v>
      </c>
      <c r="D183" s="18" t="s">
        <v>769</v>
      </c>
      <c r="E183" s="19" t="s">
        <v>517</v>
      </c>
      <c r="F183" s="20">
        <v>48177</v>
      </c>
      <c r="G183" s="23">
        <v>8672</v>
      </c>
      <c r="H183" s="24">
        <v>56849</v>
      </c>
    </row>
    <row r="184" spans="1:8" ht="15">
      <c r="A184" s="1">
        <f t="shared" si="5"/>
        <v>1</v>
      </c>
      <c r="B184" s="1">
        <f t="shared" si="4"/>
        <v>1</v>
      </c>
      <c r="C184" s="17" t="s">
        <v>793</v>
      </c>
      <c r="D184" s="18" t="s">
        <v>773</v>
      </c>
      <c r="E184" s="19" t="s">
        <v>517</v>
      </c>
      <c r="F184" s="20">
        <v>51740</v>
      </c>
      <c r="G184" s="23">
        <v>9313</v>
      </c>
      <c r="H184" s="24">
        <v>61053</v>
      </c>
    </row>
    <row r="185" spans="1:8" ht="15">
      <c r="A185" s="1">
        <f t="shared" si="5"/>
        <v>1</v>
      </c>
      <c r="B185" s="1">
        <f t="shared" si="4"/>
        <v>1</v>
      </c>
      <c r="C185" s="17" t="s">
        <v>794</v>
      </c>
      <c r="D185" s="18" t="s">
        <v>795</v>
      </c>
      <c r="E185" s="19" t="s">
        <v>517</v>
      </c>
      <c r="F185" s="20">
        <v>46744</v>
      </c>
      <c r="G185" s="23">
        <v>8414</v>
      </c>
      <c r="H185" s="24">
        <v>55158</v>
      </c>
    </row>
    <row r="186" spans="1:8" ht="15">
      <c r="A186" s="1">
        <f t="shared" si="5"/>
        <v>1</v>
      </c>
      <c r="B186" s="1">
        <f t="shared" si="4"/>
        <v>1</v>
      </c>
      <c r="C186" s="17" t="s">
        <v>796</v>
      </c>
      <c r="D186" s="18" t="s">
        <v>797</v>
      </c>
      <c r="E186" s="19" t="s">
        <v>517</v>
      </c>
      <c r="F186" s="20">
        <v>38107</v>
      </c>
      <c r="G186" s="23">
        <v>6859</v>
      </c>
      <c r="H186" s="24">
        <v>44966</v>
      </c>
    </row>
    <row r="187" spans="1:8" ht="15">
      <c r="A187" s="1">
        <f t="shared" si="5"/>
        <v>1</v>
      </c>
      <c r="B187" s="1">
        <f t="shared" si="4"/>
        <v>1</v>
      </c>
      <c r="C187" s="17" t="s">
        <v>798</v>
      </c>
      <c r="D187" s="18" t="s">
        <v>799</v>
      </c>
      <c r="E187" s="19" t="s">
        <v>517</v>
      </c>
      <c r="F187" s="20">
        <v>42406</v>
      </c>
      <c r="G187" s="23">
        <v>7633</v>
      </c>
      <c r="H187" s="24">
        <v>50039</v>
      </c>
    </row>
    <row r="188" spans="1:8" ht="15">
      <c r="A188" s="1">
        <f t="shared" si="5"/>
        <v>1</v>
      </c>
      <c r="B188" s="1">
        <f t="shared" si="4"/>
        <v>1</v>
      </c>
      <c r="C188" s="17" t="s">
        <v>800</v>
      </c>
      <c r="D188" s="18" t="s">
        <v>801</v>
      </c>
      <c r="E188" s="19" t="s">
        <v>517</v>
      </c>
      <c r="F188" s="20">
        <v>40277</v>
      </c>
      <c r="G188" s="23">
        <v>7250</v>
      </c>
      <c r="H188" s="24">
        <v>47527</v>
      </c>
    </row>
    <row r="189" spans="1:8" ht="15">
      <c r="A189" s="1">
        <f t="shared" si="5"/>
        <v>1</v>
      </c>
      <c r="B189" s="1">
        <f t="shared" si="4"/>
        <v>1</v>
      </c>
      <c r="C189" s="17" t="s">
        <v>802</v>
      </c>
      <c r="D189" s="18" t="s">
        <v>773</v>
      </c>
      <c r="E189" s="19" t="s">
        <v>517</v>
      </c>
      <c r="F189" s="20">
        <v>53212</v>
      </c>
      <c r="G189" s="23">
        <v>9578</v>
      </c>
      <c r="H189" s="24">
        <v>62790</v>
      </c>
    </row>
    <row r="190" spans="1:8" ht="15">
      <c r="A190" s="1">
        <f t="shared" si="5"/>
        <v>1</v>
      </c>
      <c r="B190" s="1">
        <f t="shared" si="4"/>
        <v>1</v>
      </c>
      <c r="C190" s="17" t="s">
        <v>803</v>
      </c>
      <c r="D190" s="18" t="s">
        <v>804</v>
      </c>
      <c r="E190" s="19" t="s">
        <v>517</v>
      </c>
      <c r="F190" s="20">
        <v>54644</v>
      </c>
      <c r="G190" s="23">
        <v>9836</v>
      </c>
      <c r="H190" s="24">
        <v>64480</v>
      </c>
    </row>
    <row r="191" spans="1:8" ht="15">
      <c r="A191" s="1">
        <f t="shared" si="5"/>
        <v>1</v>
      </c>
      <c r="B191" s="1">
        <f t="shared" si="4"/>
        <v>1</v>
      </c>
      <c r="C191" s="17" t="s">
        <v>805</v>
      </c>
      <c r="D191" s="18" t="s">
        <v>806</v>
      </c>
      <c r="E191" s="19" t="s">
        <v>517</v>
      </c>
      <c r="F191" s="20">
        <v>75479</v>
      </c>
      <c r="G191" s="23">
        <v>13586</v>
      </c>
      <c r="H191" s="24">
        <v>89065</v>
      </c>
    </row>
    <row r="192" spans="1:8" ht="15">
      <c r="A192" s="1">
        <f t="shared" si="5"/>
        <v>1</v>
      </c>
      <c r="B192" s="1">
        <f t="shared" si="4"/>
        <v>1</v>
      </c>
      <c r="C192" s="17" t="s">
        <v>807</v>
      </c>
      <c r="D192" s="18" t="s">
        <v>808</v>
      </c>
      <c r="E192" s="19" t="s">
        <v>517</v>
      </c>
      <c r="F192" s="20">
        <v>93449</v>
      </c>
      <c r="G192" s="23">
        <v>16821</v>
      </c>
      <c r="H192" s="24">
        <v>110270</v>
      </c>
    </row>
    <row r="193" spans="1:8" ht="15">
      <c r="A193" s="1">
        <f t="shared" si="5"/>
        <v>1</v>
      </c>
      <c r="B193" s="1">
        <f t="shared" si="4"/>
        <v>1</v>
      </c>
      <c r="C193" s="17" t="s">
        <v>809</v>
      </c>
      <c r="D193" s="18" t="s">
        <v>769</v>
      </c>
      <c r="E193" s="19" t="s">
        <v>517</v>
      </c>
      <c r="F193" s="20">
        <v>48177</v>
      </c>
      <c r="G193" s="23">
        <v>8672</v>
      </c>
      <c r="H193" s="24">
        <v>56849</v>
      </c>
    </row>
    <row r="194" spans="1:8" ht="15">
      <c r="A194" s="1">
        <f t="shared" si="5"/>
        <v>1</v>
      </c>
      <c r="B194" s="1">
        <f t="shared" si="4"/>
        <v>1</v>
      </c>
      <c r="C194" s="17" t="s">
        <v>810</v>
      </c>
      <c r="D194" s="18" t="s">
        <v>779</v>
      </c>
      <c r="E194" s="19" t="s">
        <v>517</v>
      </c>
      <c r="F194" s="20">
        <v>48874</v>
      </c>
      <c r="G194" s="23">
        <v>8797</v>
      </c>
      <c r="H194" s="24">
        <v>57671</v>
      </c>
    </row>
    <row r="195" spans="1:8" ht="15">
      <c r="A195" s="1">
        <f t="shared" si="5"/>
        <v>1</v>
      </c>
      <c r="B195" s="1">
        <f t="shared" si="4"/>
        <v>1</v>
      </c>
      <c r="C195" s="17" t="s">
        <v>811</v>
      </c>
      <c r="D195" s="18" t="s">
        <v>812</v>
      </c>
      <c r="E195" s="19" t="s">
        <v>517</v>
      </c>
      <c r="F195" s="20">
        <v>53212</v>
      </c>
      <c r="G195" s="23">
        <v>9578</v>
      </c>
      <c r="H195" s="24">
        <v>62790</v>
      </c>
    </row>
    <row r="196" spans="1:8" ht="15">
      <c r="A196" s="1">
        <f t="shared" si="5"/>
        <v>1</v>
      </c>
      <c r="B196" s="1">
        <f t="shared" si="4"/>
        <v>1</v>
      </c>
      <c r="C196" s="17" t="s">
        <v>813</v>
      </c>
      <c r="D196" s="18" t="s">
        <v>814</v>
      </c>
      <c r="E196" s="19" t="s">
        <v>517</v>
      </c>
      <c r="F196" s="20">
        <v>58943</v>
      </c>
      <c r="G196" s="23">
        <v>10610</v>
      </c>
      <c r="H196" s="24">
        <v>69553</v>
      </c>
    </row>
    <row r="197" spans="1:8" ht="15">
      <c r="A197" s="1">
        <f t="shared" si="5"/>
        <v>1</v>
      </c>
      <c r="B197" s="1">
        <f t="shared" si="4"/>
        <v>1</v>
      </c>
      <c r="C197" s="17" t="s">
        <v>815</v>
      </c>
      <c r="D197" s="18" t="s">
        <v>816</v>
      </c>
      <c r="E197" s="19" t="s">
        <v>517</v>
      </c>
      <c r="F197" s="20">
        <v>58208</v>
      </c>
      <c r="G197" s="23">
        <v>10477</v>
      </c>
      <c r="H197" s="24">
        <v>68685</v>
      </c>
    </row>
    <row r="198" spans="1:8" ht="15">
      <c r="A198" s="1">
        <f t="shared" si="5"/>
        <v>1</v>
      </c>
      <c r="B198" s="1">
        <f t="shared" si="4"/>
        <v>1</v>
      </c>
      <c r="C198" s="17" t="s">
        <v>817</v>
      </c>
      <c r="D198" s="18" t="s">
        <v>795</v>
      </c>
      <c r="E198" s="19" t="s">
        <v>517</v>
      </c>
      <c r="F198" s="20">
        <v>51740</v>
      </c>
      <c r="G198" s="23">
        <v>9313</v>
      </c>
      <c r="H198" s="24">
        <v>61053</v>
      </c>
    </row>
    <row r="199" spans="1:8" ht="15">
      <c r="A199" s="1">
        <f t="shared" si="5"/>
        <v>1</v>
      </c>
      <c r="B199" s="1">
        <f t="shared" si="4"/>
        <v>1</v>
      </c>
      <c r="C199" s="17" t="s">
        <v>818</v>
      </c>
      <c r="D199" s="18" t="s">
        <v>773</v>
      </c>
      <c r="E199" s="19" t="s">
        <v>517</v>
      </c>
      <c r="F199" s="20">
        <v>54644</v>
      </c>
      <c r="G199" s="23">
        <v>9836</v>
      </c>
      <c r="H199" s="24">
        <v>64480</v>
      </c>
    </row>
    <row r="200" spans="1:8" ht="15">
      <c r="A200" s="1">
        <f t="shared" si="5"/>
        <v>1</v>
      </c>
      <c r="B200" s="1">
        <f t="shared" si="4"/>
        <v>1</v>
      </c>
      <c r="C200" s="17" t="s">
        <v>819</v>
      </c>
      <c r="D200" s="18" t="s">
        <v>820</v>
      </c>
      <c r="E200" s="19" t="s">
        <v>517</v>
      </c>
      <c r="F200" s="20">
        <v>72614</v>
      </c>
      <c r="G200" s="23">
        <v>13071</v>
      </c>
      <c r="H200" s="24">
        <v>85685</v>
      </c>
    </row>
    <row r="201" spans="1:8" ht="15">
      <c r="A201" s="1">
        <f t="shared" si="5"/>
        <v>1</v>
      </c>
      <c r="B201" s="1">
        <f t="shared" si="4"/>
        <v>1</v>
      </c>
      <c r="C201" s="17" t="s">
        <v>821</v>
      </c>
      <c r="D201" s="18" t="s">
        <v>822</v>
      </c>
      <c r="E201" s="19" t="s">
        <v>517</v>
      </c>
      <c r="F201" s="20">
        <v>55342</v>
      </c>
      <c r="G201" s="23">
        <v>9962</v>
      </c>
      <c r="H201" s="24">
        <v>65304</v>
      </c>
    </row>
    <row r="202" spans="1:8" ht="15">
      <c r="A202" s="1">
        <f t="shared" si="5"/>
        <v>1</v>
      </c>
      <c r="B202" s="1">
        <f t="shared" si="4"/>
        <v>1</v>
      </c>
      <c r="C202" s="17" t="s">
        <v>823</v>
      </c>
      <c r="D202" s="18" t="s">
        <v>769</v>
      </c>
      <c r="E202" s="19" t="s">
        <v>517</v>
      </c>
      <c r="F202" s="20">
        <v>53908</v>
      </c>
      <c r="G202" s="23">
        <v>9703</v>
      </c>
      <c r="H202" s="24">
        <v>63611</v>
      </c>
    </row>
    <row r="203" spans="1:8" ht="15">
      <c r="A203" s="1">
        <f t="shared" si="5"/>
        <v>1</v>
      </c>
      <c r="B203" s="1">
        <f t="shared" si="4"/>
        <v>1</v>
      </c>
      <c r="C203" s="17" t="s">
        <v>824</v>
      </c>
      <c r="D203" s="18" t="s">
        <v>825</v>
      </c>
      <c r="E203" s="19" t="s">
        <v>517</v>
      </c>
      <c r="F203" s="20">
        <v>53212</v>
      </c>
      <c r="G203" s="23">
        <v>9578</v>
      </c>
      <c r="H203" s="24">
        <v>62790</v>
      </c>
    </row>
    <row r="204" spans="1:8" ht="15">
      <c r="A204" s="1">
        <f t="shared" si="5"/>
        <v>1</v>
      </c>
      <c r="B204" s="1">
        <f t="shared" si="4"/>
        <v>1</v>
      </c>
      <c r="C204" s="17" t="s">
        <v>826</v>
      </c>
      <c r="D204" s="18" t="s">
        <v>827</v>
      </c>
      <c r="E204" s="19" t="s">
        <v>517</v>
      </c>
      <c r="F204" s="20">
        <v>57511</v>
      </c>
      <c r="G204" s="23">
        <v>10352</v>
      </c>
      <c r="H204" s="24">
        <v>67863</v>
      </c>
    </row>
    <row r="205" spans="1:8" ht="15">
      <c r="A205" s="1">
        <f t="shared" si="5"/>
        <v>1</v>
      </c>
      <c r="B205" s="1">
        <f t="shared" si="4"/>
        <v>1</v>
      </c>
      <c r="C205" s="17" t="s">
        <v>828</v>
      </c>
      <c r="D205" s="18" t="s">
        <v>829</v>
      </c>
      <c r="E205" s="19" t="s">
        <v>517</v>
      </c>
      <c r="F205" s="20">
        <v>43143</v>
      </c>
      <c r="G205" s="23">
        <v>7766</v>
      </c>
      <c r="H205" s="24">
        <v>50909</v>
      </c>
    </row>
    <row r="206" spans="1:8" ht="15">
      <c r="A206" s="1">
        <f t="shared" si="5"/>
        <v>1</v>
      </c>
      <c r="B206" s="1">
        <f t="shared" si="4"/>
        <v>1</v>
      </c>
      <c r="C206" s="17" t="s">
        <v>830</v>
      </c>
      <c r="D206" s="18" t="s">
        <v>799</v>
      </c>
      <c r="E206" s="19" t="s">
        <v>517</v>
      </c>
      <c r="F206" s="20">
        <v>43840</v>
      </c>
      <c r="G206" s="23">
        <v>7891</v>
      </c>
      <c r="H206" s="24">
        <v>51731</v>
      </c>
    </row>
    <row r="207" spans="1:8" ht="15">
      <c r="A207" s="1">
        <f t="shared" si="5"/>
        <v>1</v>
      </c>
      <c r="B207" s="1">
        <f t="shared" si="4"/>
        <v>1</v>
      </c>
      <c r="C207" s="17" t="s">
        <v>831</v>
      </c>
      <c r="D207" s="18" t="s">
        <v>779</v>
      </c>
      <c r="E207" s="19" t="s">
        <v>517</v>
      </c>
      <c r="F207" s="20">
        <v>48177</v>
      </c>
      <c r="G207" s="23">
        <v>8672</v>
      </c>
      <c r="H207" s="24">
        <v>56849</v>
      </c>
    </row>
    <row r="208" spans="1:8" ht="15">
      <c r="A208" s="1">
        <f t="shared" si="5"/>
        <v>1</v>
      </c>
      <c r="B208" s="1">
        <f t="shared" si="4"/>
        <v>1</v>
      </c>
      <c r="C208" s="17" t="s">
        <v>832</v>
      </c>
      <c r="D208" s="18" t="s">
        <v>833</v>
      </c>
      <c r="E208" s="19" t="s">
        <v>517</v>
      </c>
      <c r="F208" s="20">
        <v>55342</v>
      </c>
      <c r="G208" s="23">
        <v>9962</v>
      </c>
      <c r="H208" s="24">
        <v>65304</v>
      </c>
    </row>
    <row r="209" spans="1:8" ht="15">
      <c r="A209" s="1">
        <f t="shared" si="5"/>
        <v>1</v>
      </c>
      <c r="B209" s="1">
        <f aca="true" t="shared" si="6" ref="B209:B272">IF($C209=$C208,IF($F209=$F208,0.1,2),1)</f>
        <v>1</v>
      </c>
      <c r="C209" s="17" t="s">
        <v>834</v>
      </c>
      <c r="D209" s="18" t="s">
        <v>835</v>
      </c>
      <c r="E209" s="19" t="s">
        <v>517</v>
      </c>
      <c r="F209" s="20">
        <v>45273</v>
      </c>
      <c r="G209" s="23">
        <v>8149</v>
      </c>
      <c r="H209" s="24">
        <v>53422</v>
      </c>
    </row>
    <row r="210" spans="1:8" ht="15">
      <c r="A210" s="1">
        <f aca="true" t="shared" si="7" ref="A210:A273">IF(C210=C209,0.1,1)</f>
        <v>1</v>
      </c>
      <c r="B210" s="1">
        <f t="shared" si="6"/>
        <v>1</v>
      </c>
      <c r="C210" s="17" t="s">
        <v>836</v>
      </c>
      <c r="D210" s="18" t="s">
        <v>837</v>
      </c>
      <c r="E210" s="19" t="s">
        <v>517</v>
      </c>
      <c r="F210" s="20">
        <v>56775</v>
      </c>
      <c r="G210" s="23">
        <v>10220</v>
      </c>
      <c r="H210" s="24">
        <v>66995</v>
      </c>
    </row>
    <row r="211" spans="1:8" ht="15">
      <c r="A211" s="1">
        <f t="shared" si="7"/>
        <v>1</v>
      </c>
      <c r="B211" s="1">
        <f t="shared" si="6"/>
        <v>1</v>
      </c>
      <c r="C211" s="17" t="s">
        <v>838</v>
      </c>
      <c r="D211" s="18" t="s">
        <v>839</v>
      </c>
      <c r="E211" s="19" t="s">
        <v>517</v>
      </c>
      <c r="F211" s="20">
        <v>60376</v>
      </c>
      <c r="G211" s="23">
        <v>10868</v>
      </c>
      <c r="H211" s="24">
        <v>71244</v>
      </c>
    </row>
    <row r="212" spans="1:8" ht="15">
      <c r="A212" s="1">
        <f t="shared" si="7"/>
        <v>1</v>
      </c>
      <c r="B212" s="1">
        <f t="shared" si="6"/>
        <v>1</v>
      </c>
      <c r="C212" s="17" t="s">
        <v>840</v>
      </c>
      <c r="D212" s="18" t="s">
        <v>839</v>
      </c>
      <c r="E212" s="19" t="s">
        <v>517</v>
      </c>
      <c r="F212" s="20">
        <v>61810</v>
      </c>
      <c r="G212" s="23">
        <v>11126</v>
      </c>
      <c r="H212" s="24">
        <v>72936</v>
      </c>
    </row>
    <row r="213" spans="1:8" ht="15">
      <c r="A213" s="1">
        <f t="shared" si="7"/>
        <v>1</v>
      </c>
      <c r="B213" s="1">
        <f t="shared" si="6"/>
        <v>1</v>
      </c>
      <c r="C213" s="17" t="s">
        <v>841</v>
      </c>
      <c r="D213" s="18" t="s">
        <v>842</v>
      </c>
      <c r="E213" s="19" t="s">
        <v>517</v>
      </c>
      <c r="F213" s="20">
        <v>48177</v>
      </c>
      <c r="G213" s="23">
        <v>8672</v>
      </c>
      <c r="H213" s="24">
        <v>56849</v>
      </c>
    </row>
    <row r="214" spans="1:8" ht="15">
      <c r="A214" s="1">
        <f t="shared" si="7"/>
        <v>1</v>
      </c>
      <c r="B214" s="1">
        <f t="shared" si="6"/>
        <v>1</v>
      </c>
      <c r="C214" s="17" t="s">
        <v>843</v>
      </c>
      <c r="D214" s="18" t="s">
        <v>844</v>
      </c>
      <c r="E214" s="19" t="s">
        <v>517</v>
      </c>
      <c r="F214" s="20">
        <v>104950</v>
      </c>
      <c r="G214" s="23">
        <v>18891</v>
      </c>
      <c r="H214" s="24">
        <v>123841</v>
      </c>
    </row>
    <row r="215" spans="1:8" ht="15">
      <c r="A215" s="1">
        <f t="shared" si="7"/>
        <v>1</v>
      </c>
      <c r="B215" s="1">
        <f t="shared" si="6"/>
        <v>1</v>
      </c>
      <c r="C215" s="17" t="s">
        <v>845</v>
      </c>
      <c r="D215" s="18" t="s">
        <v>846</v>
      </c>
      <c r="E215" s="19" t="s">
        <v>517</v>
      </c>
      <c r="F215" s="20">
        <v>96314</v>
      </c>
      <c r="G215" s="23">
        <v>17337</v>
      </c>
      <c r="H215" s="24">
        <v>113651</v>
      </c>
    </row>
    <row r="216" spans="1:8" ht="15">
      <c r="A216" s="1">
        <f t="shared" si="7"/>
        <v>1</v>
      </c>
      <c r="B216" s="1">
        <f t="shared" si="6"/>
        <v>1</v>
      </c>
      <c r="C216" s="17" t="s">
        <v>847</v>
      </c>
      <c r="D216" s="18" t="s">
        <v>848</v>
      </c>
      <c r="E216" s="19" t="s">
        <v>517</v>
      </c>
      <c r="F216" s="20">
        <v>79082</v>
      </c>
      <c r="G216" s="23">
        <v>14235</v>
      </c>
      <c r="H216" s="24">
        <v>93317</v>
      </c>
    </row>
    <row r="217" spans="1:8" ht="15">
      <c r="A217" s="1">
        <f t="shared" si="7"/>
        <v>1</v>
      </c>
      <c r="B217" s="1">
        <f t="shared" si="6"/>
        <v>1</v>
      </c>
      <c r="C217" s="17" t="s">
        <v>849</v>
      </c>
      <c r="D217" s="18" t="s">
        <v>850</v>
      </c>
      <c r="E217" s="19" t="s">
        <v>517</v>
      </c>
      <c r="F217" s="20">
        <v>63241</v>
      </c>
      <c r="G217" s="23">
        <v>11383</v>
      </c>
      <c r="H217" s="24">
        <v>74624</v>
      </c>
    </row>
    <row r="218" spans="1:8" ht="15">
      <c r="A218" s="1">
        <f t="shared" si="7"/>
        <v>1</v>
      </c>
      <c r="B218" s="1">
        <f t="shared" si="6"/>
        <v>1</v>
      </c>
      <c r="C218" s="17" t="s">
        <v>851</v>
      </c>
      <c r="D218" s="18" t="s">
        <v>852</v>
      </c>
      <c r="E218" s="19" t="s">
        <v>517</v>
      </c>
      <c r="F218" s="20">
        <v>80514</v>
      </c>
      <c r="G218" s="23">
        <v>14493</v>
      </c>
      <c r="H218" s="24">
        <v>95007</v>
      </c>
    </row>
    <row r="219" spans="1:8" ht="15">
      <c r="A219" s="1">
        <f t="shared" si="7"/>
        <v>1</v>
      </c>
      <c r="B219" s="1">
        <f t="shared" si="6"/>
        <v>1</v>
      </c>
      <c r="C219" s="41" t="s">
        <v>853</v>
      </c>
      <c r="D219" s="18" t="s">
        <v>854</v>
      </c>
      <c r="E219" s="19" t="s">
        <v>517</v>
      </c>
      <c r="F219" s="20">
        <v>93449</v>
      </c>
      <c r="G219" s="23">
        <v>16821</v>
      </c>
      <c r="H219" s="24">
        <v>110270</v>
      </c>
    </row>
    <row r="220" spans="1:8" ht="15">
      <c r="A220" s="1">
        <f t="shared" si="7"/>
        <v>1</v>
      </c>
      <c r="B220" s="1">
        <f t="shared" si="6"/>
        <v>1</v>
      </c>
      <c r="C220" s="41" t="s">
        <v>855</v>
      </c>
      <c r="D220" s="25" t="s">
        <v>856</v>
      </c>
      <c r="E220" s="19" t="s">
        <v>517</v>
      </c>
      <c r="F220" s="20">
        <v>110683</v>
      </c>
      <c r="G220" s="23">
        <v>19923</v>
      </c>
      <c r="H220" s="24">
        <v>130606</v>
      </c>
    </row>
    <row r="221" spans="1:8" ht="15">
      <c r="A221" s="1">
        <f t="shared" si="7"/>
        <v>1</v>
      </c>
      <c r="B221" s="1">
        <f t="shared" si="6"/>
        <v>1</v>
      </c>
      <c r="C221" s="17" t="s">
        <v>857</v>
      </c>
      <c r="D221" s="18" t="s">
        <v>858</v>
      </c>
      <c r="E221" s="19" t="s">
        <v>517</v>
      </c>
      <c r="F221" s="20">
        <v>69710</v>
      </c>
      <c r="G221" s="23">
        <v>12548</v>
      </c>
      <c r="H221" s="24">
        <v>82258</v>
      </c>
    </row>
    <row r="222" spans="1:8" ht="15">
      <c r="A222" s="1">
        <f t="shared" si="7"/>
        <v>1</v>
      </c>
      <c r="B222" s="1">
        <f t="shared" si="6"/>
        <v>1</v>
      </c>
      <c r="C222" s="17" t="s">
        <v>859</v>
      </c>
      <c r="D222" s="18" t="s">
        <v>860</v>
      </c>
      <c r="E222" s="19" t="s">
        <v>517</v>
      </c>
      <c r="F222" s="20">
        <v>88414</v>
      </c>
      <c r="G222" s="23">
        <v>15915</v>
      </c>
      <c r="H222" s="24">
        <v>104329</v>
      </c>
    </row>
    <row r="223" spans="1:8" ht="15">
      <c r="A223" s="1">
        <f t="shared" si="7"/>
        <v>1</v>
      </c>
      <c r="B223" s="1">
        <f t="shared" si="6"/>
        <v>1</v>
      </c>
      <c r="C223" s="17" t="s">
        <v>861</v>
      </c>
      <c r="D223" s="18" t="s">
        <v>862</v>
      </c>
      <c r="E223" s="19" t="s">
        <v>517</v>
      </c>
      <c r="F223" s="20">
        <v>125787</v>
      </c>
      <c r="G223" s="23">
        <v>22642</v>
      </c>
      <c r="H223" s="24">
        <v>148429</v>
      </c>
    </row>
    <row r="224" spans="1:8" ht="15">
      <c r="A224" s="1">
        <f t="shared" si="7"/>
        <v>1</v>
      </c>
      <c r="B224" s="1">
        <f t="shared" si="6"/>
        <v>1</v>
      </c>
      <c r="C224" s="17" t="s">
        <v>863</v>
      </c>
      <c r="D224" s="18" t="s">
        <v>864</v>
      </c>
      <c r="E224" s="19" t="s">
        <v>517</v>
      </c>
      <c r="F224" s="20">
        <v>63242</v>
      </c>
      <c r="G224" s="23">
        <v>11384</v>
      </c>
      <c r="H224" s="24">
        <v>74626</v>
      </c>
    </row>
    <row r="225" spans="1:8" ht="15">
      <c r="A225" s="1">
        <f t="shared" si="7"/>
        <v>1</v>
      </c>
      <c r="B225" s="1">
        <f t="shared" si="6"/>
        <v>1</v>
      </c>
      <c r="C225" s="17" t="s">
        <v>865</v>
      </c>
      <c r="D225" s="18" t="s">
        <v>866</v>
      </c>
      <c r="E225" s="19" t="s">
        <v>517</v>
      </c>
      <c r="F225" s="20">
        <v>93449</v>
      </c>
      <c r="G225" s="23">
        <v>16821</v>
      </c>
      <c r="H225" s="24">
        <v>110270</v>
      </c>
    </row>
    <row r="226" spans="1:8" ht="15">
      <c r="A226" s="1">
        <f t="shared" si="7"/>
        <v>1</v>
      </c>
      <c r="B226" s="1">
        <f t="shared" si="6"/>
        <v>1</v>
      </c>
      <c r="C226" s="17" t="s">
        <v>867</v>
      </c>
      <c r="D226" s="18" t="s">
        <v>868</v>
      </c>
      <c r="E226" s="19" t="s">
        <v>517</v>
      </c>
      <c r="F226" s="20">
        <v>130820</v>
      </c>
      <c r="G226" s="23">
        <v>23548</v>
      </c>
      <c r="H226" s="24">
        <v>154368</v>
      </c>
    </row>
    <row r="227" spans="1:8" ht="15">
      <c r="A227" s="1">
        <f t="shared" si="7"/>
        <v>1</v>
      </c>
      <c r="B227" s="1">
        <f t="shared" si="6"/>
        <v>1</v>
      </c>
      <c r="C227" s="17" t="s">
        <v>869</v>
      </c>
      <c r="D227" s="18" t="s">
        <v>870</v>
      </c>
      <c r="E227" s="19" t="s">
        <v>517</v>
      </c>
      <c r="F227" s="20">
        <v>68276</v>
      </c>
      <c r="G227" s="23">
        <v>12290</v>
      </c>
      <c r="H227" s="24">
        <v>80566</v>
      </c>
    </row>
    <row r="228" spans="1:8" ht="15">
      <c r="A228" s="1">
        <f t="shared" si="7"/>
        <v>1</v>
      </c>
      <c r="B228" s="1">
        <f t="shared" si="6"/>
        <v>1</v>
      </c>
      <c r="C228" s="17" t="s">
        <v>871</v>
      </c>
      <c r="D228" s="18" t="s">
        <v>872</v>
      </c>
      <c r="E228" s="19" t="s">
        <v>517</v>
      </c>
      <c r="F228" s="20">
        <v>85549</v>
      </c>
      <c r="G228" s="23">
        <v>15399</v>
      </c>
      <c r="H228" s="24">
        <v>100948</v>
      </c>
    </row>
    <row r="229" spans="1:8" ht="15">
      <c r="A229" s="1">
        <f t="shared" si="7"/>
        <v>1</v>
      </c>
      <c r="B229" s="1">
        <f t="shared" si="6"/>
        <v>1</v>
      </c>
      <c r="C229" s="17" t="s">
        <v>873</v>
      </c>
      <c r="D229" s="18" t="s">
        <v>874</v>
      </c>
      <c r="E229" s="19" t="s">
        <v>517</v>
      </c>
      <c r="F229" s="20">
        <v>102782</v>
      </c>
      <c r="G229" s="23">
        <v>18501</v>
      </c>
      <c r="H229" s="24">
        <v>121283</v>
      </c>
    </row>
    <row r="230" spans="1:8" ht="15">
      <c r="A230" s="1">
        <f t="shared" si="7"/>
        <v>1</v>
      </c>
      <c r="B230" s="1">
        <f t="shared" si="6"/>
        <v>1</v>
      </c>
      <c r="C230" s="17" t="s">
        <v>875</v>
      </c>
      <c r="D230" s="18" t="s">
        <v>876</v>
      </c>
      <c r="E230" s="19" t="s">
        <v>517</v>
      </c>
      <c r="F230" s="20">
        <v>71878</v>
      </c>
      <c r="G230" s="23">
        <v>12938</v>
      </c>
      <c r="H230" s="24">
        <v>84816</v>
      </c>
    </row>
    <row r="231" spans="1:8" ht="15">
      <c r="A231" s="1">
        <f t="shared" si="7"/>
        <v>1</v>
      </c>
      <c r="B231" s="1">
        <f t="shared" si="6"/>
        <v>1</v>
      </c>
      <c r="C231" s="17" t="s">
        <v>877</v>
      </c>
      <c r="D231" s="18" t="s">
        <v>878</v>
      </c>
      <c r="E231" s="19" t="s">
        <v>517</v>
      </c>
      <c r="F231" s="20">
        <v>84813</v>
      </c>
      <c r="G231" s="23">
        <v>15266</v>
      </c>
      <c r="H231" s="24">
        <v>100079</v>
      </c>
    </row>
    <row r="232" spans="1:8" ht="15">
      <c r="A232" s="1">
        <f t="shared" si="7"/>
        <v>1</v>
      </c>
      <c r="B232" s="1">
        <f t="shared" si="6"/>
        <v>1</v>
      </c>
      <c r="C232" s="17" t="s">
        <v>879</v>
      </c>
      <c r="D232" s="18" t="s">
        <v>880</v>
      </c>
      <c r="E232" s="19" t="s">
        <v>517</v>
      </c>
      <c r="F232" s="20">
        <v>101349</v>
      </c>
      <c r="G232" s="23">
        <v>18243</v>
      </c>
      <c r="H232" s="24">
        <v>119592</v>
      </c>
    </row>
    <row r="233" spans="1:8" ht="15">
      <c r="A233" s="1">
        <f t="shared" si="7"/>
        <v>1</v>
      </c>
      <c r="B233" s="1">
        <f t="shared" si="6"/>
        <v>1</v>
      </c>
      <c r="C233" s="17" t="s">
        <v>881</v>
      </c>
      <c r="D233" s="18" t="s">
        <v>882</v>
      </c>
      <c r="E233" s="19" t="s">
        <v>517</v>
      </c>
      <c r="F233" s="20">
        <v>70446</v>
      </c>
      <c r="G233" s="23">
        <v>12680</v>
      </c>
      <c r="H233" s="24">
        <v>83126</v>
      </c>
    </row>
    <row r="234" spans="1:8" ht="15">
      <c r="A234" s="1">
        <f t="shared" si="7"/>
        <v>1</v>
      </c>
      <c r="B234" s="1">
        <f t="shared" si="6"/>
        <v>1</v>
      </c>
      <c r="C234" s="17" t="s">
        <v>883</v>
      </c>
      <c r="D234" s="18" t="s">
        <v>884</v>
      </c>
      <c r="E234" s="19" t="s">
        <v>517</v>
      </c>
      <c r="F234" s="20">
        <v>93449</v>
      </c>
      <c r="G234" s="23">
        <v>16821</v>
      </c>
      <c r="H234" s="24">
        <v>110270</v>
      </c>
    </row>
    <row r="235" spans="1:8" ht="15">
      <c r="A235" s="1">
        <f t="shared" si="7"/>
        <v>1</v>
      </c>
      <c r="B235" s="1">
        <f t="shared" si="6"/>
        <v>1</v>
      </c>
      <c r="C235" s="17" t="s">
        <v>885</v>
      </c>
      <c r="D235" s="18" t="s">
        <v>886</v>
      </c>
      <c r="E235" s="19" t="s">
        <v>517</v>
      </c>
      <c r="F235" s="20">
        <v>114981</v>
      </c>
      <c r="G235" s="23">
        <v>20697</v>
      </c>
      <c r="H235" s="24">
        <v>135678</v>
      </c>
    </row>
    <row r="236" spans="1:8" ht="15">
      <c r="A236" s="1">
        <f t="shared" si="7"/>
        <v>1</v>
      </c>
      <c r="B236" s="1">
        <f t="shared" si="6"/>
        <v>1</v>
      </c>
      <c r="C236" s="17" t="s">
        <v>887</v>
      </c>
      <c r="D236" s="18" t="s">
        <v>888</v>
      </c>
      <c r="E236" s="19" t="s">
        <v>517</v>
      </c>
      <c r="F236" s="20">
        <v>58943</v>
      </c>
      <c r="G236" s="23">
        <v>10610</v>
      </c>
      <c r="H236" s="24">
        <v>69553</v>
      </c>
    </row>
    <row r="237" spans="1:8" ht="15">
      <c r="A237" s="1">
        <f t="shared" si="7"/>
        <v>1</v>
      </c>
      <c r="B237" s="1">
        <f t="shared" si="6"/>
        <v>1</v>
      </c>
      <c r="C237" s="17" t="s">
        <v>889</v>
      </c>
      <c r="D237" s="18" t="s">
        <v>890</v>
      </c>
      <c r="E237" s="19" t="s">
        <v>517</v>
      </c>
      <c r="F237" s="20">
        <v>78346</v>
      </c>
      <c r="G237" s="23">
        <v>14102</v>
      </c>
      <c r="H237" s="24">
        <v>92448</v>
      </c>
    </row>
    <row r="238" spans="1:8" ht="15">
      <c r="A238" s="1">
        <f t="shared" si="7"/>
        <v>1</v>
      </c>
      <c r="B238" s="1">
        <f t="shared" si="6"/>
        <v>1</v>
      </c>
      <c r="C238" s="17" t="s">
        <v>891</v>
      </c>
      <c r="D238" s="18" t="s">
        <v>892</v>
      </c>
      <c r="E238" s="19" t="s">
        <v>517</v>
      </c>
      <c r="F238" s="20">
        <v>91281</v>
      </c>
      <c r="G238" s="23">
        <v>16431</v>
      </c>
      <c r="H238" s="24">
        <v>107712</v>
      </c>
    </row>
    <row r="239" spans="1:8" ht="15">
      <c r="A239" s="1">
        <f t="shared" si="7"/>
        <v>1</v>
      </c>
      <c r="B239" s="1">
        <f t="shared" si="6"/>
        <v>1</v>
      </c>
      <c r="C239" s="17" t="s">
        <v>893</v>
      </c>
      <c r="D239" s="18" t="s">
        <v>894</v>
      </c>
      <c r="E239" s="19" t="s">
        <v>517</v>
      </c>
      <c r="F239" s="20">
        <v>65411</v>
      </c>
      <c r="G239" s="23">
        <v>11774</v>
      </c>
      <c r="H239" s="24">
        <v>77185</v>
      </c>
    </row>
    <row r="240" spans="1:8" ht="15">
      <c r="A240" s="1">
        <f t="shared" si="7"/>
        <v>1</v>
      </c>
      <c r="B240" s="1">
        <f t="shared" si="6"/>
        <v>1</v>
      </c>
      <c r="C240" s="17" t="s">
        <v>895</v>
      </c>
      <c r="D240" s="18" t="s">
        <v>852</v>
      </c>
      <c r="E240" s="19" t="s">
        <v>517</v>
      </c>
      <c r="F240" s="20">
        <v>84813</v>
      </c>
      <c r="G240" s="23">
        <v>15266</v>
      </c>
      <c r="H240" s="24">
        <v>100079</v>
      </c>
    </row>
    <row r="241" spans="1:8" ht="15">
      <c r="A241" s="1">
        <f t="shared" si="7"/>
        <v>1</v>
      </c>
      <c r="B241" s="1">
        <f t="shared" si="6"/>
        <v>1</v>
      </c>
      <c r="C241" s="17" t="s">
        <v>896</v>
      </c>
      <c r="D241" s="18" t="s">
        <v>897</v>
      </c>
      <c r="E241" s="19" t="s">
        <v>517</v>
      </c>
      <c r="F241" s="20">
        <v>104950</v>
      </c>
      <c r="G241" s="23">
        <v>18891</v>
      </c>
      <c r="H241" s="24">
        <v>123841</v>
      </c>
    </row>
    <row r="242" spans="1:8" ht="15">
      <c r="A242" s="1">
        <f t="shared" si="7"/>
        <v>1</v>
      </c>
      <c r="B242" s="1">
        <f t="shared" si="6"/>
        <v>1</v>
      </c>
      <c r="C242" s="17" t="s">
        <v>898</v>
      </c>
      <c r="D242" s="18" t="s">
        <v>899</v>
      </c>
      <c r="E242" s="19" t="s">
        <v>517</v>
      </c>
      <c r="F242" s="20">
        <v>77609</v>
      </c>
      <c r="G242" s="23">
        <v>13970</v>
      </c>
      <c r="H242" s="24">
        <v>91579</v>
      </c>
    </row>
    <row r="243" spans="1:8" ht="15">
      <c r="A243" s="1">
        <f t="shared" si="7"/>
        <v>1</v>
      </c>
      <c r="B243" s="1">
        <f t="shared" si="6"/>
        <v>1</v>
      </c>
      <c r="C243" s="17" t="s">
        <v>900</v>
      </c>
      <c r="D243" s="18" t="s">
        <v>901</v>
      </c>
      <c r="E243" s="19" t="s">
        <v>517</v>
      </c>
      <c r="F243" s="20">
        <v>94146</v>
      </c>
      <c r="G243" s="23">
        <v>16946</v>
      </c>
      <c r="H243" s="24">
        <v>111092</v>
      </c>
    </row>
    <row r="244" spans="1:8" ht="15">
      <c r="A244" s="1">
        <f t="shared" si="7"/>
        <v>1</v>
      </c>
      <c r="B244" s="1">
        <f t="shared" si="6"/>
        <v>1</v>
      </c>
      <c r="C244" s="17" t="s">
        <v>902</v>
      </c>
      <c r="D244" s="18" t="s">
        <v>903</v>
      </c>
      <c r="E244" s="19" t="s">
        <v>517</v>
      </c>
      <c r="F244" s="20">
        <v>112852</v>
      </c>
      <c r="G244" s="23">
        <v>20313</v>
      </c>
      <c r="H244" s="24">
        <v>133165</v>
      </c>
    </row>
    <row r="245" spans="1:8" ht="15">
      <c r="A245" s="1">
        <f t="shared" si="7"/>
        <v>1</v>
      </c>
      <c r="B245" s="1">
        <f t="shared" si="6"/>
        <v>1</v>
      </c>
      <c r="C245" s="17" t="s">
        <v>904</v>
      </c>
      <c r="D245" s="18" t="s">
        <v>905</v>
      </c>
      <c r="E245" s="19" t="s">
        <v>517</v>
      </c>
      <c r="F245" s="20">
        <v>76912</v>
      </c>
      <c r="G245" s="23">
        <v>13844</v>
      </c>
      <c r="H245" s="24">
        <v>90756</v>
      </c>
    </row>
    <row r="246" spans="1:8" ht="15">
      <c r="A246" s="1">
        <f t="shared" si="7"/>
        <v>1</v>
      </c>
      <c r="B246" s="1">
        <f t="shared" si="6"/>
        <v>1</v>
      </c>
      <c r="C246" s="17" t="s">
        <v>906</v>
      </c>
      <c r="D246" s="18" t="s">
        <v>907</v>
      </c>
      <c r="E246" s="19" t="s">
        <v>517</v>
      </c>
      <c r="F246" s="20">
        <v>92713</v>
      </c>
      <c r="G246" s="23">
        <v>16688</v>
      </c>
      <c r="H246" s="24">
        <v>109401</v>
      </c>
    </row>
    <row r="247" spans="1:8" ht="15">
      <c r="A247" s="1">
        <f t="shared" si="7"/>
        <v>1</v>
      </c>
      <c r="B247" s="1">
        <f t="shared" si="6"/>
        <v>1</v>
      </c>
      <c r="C247" s="17" t="s">
        <v>908</v>
      </c>
      <c r="D247" s="18" t="s">
        <v>903</v>
      </c>
      <c r="E247" s="19" t="s">
        <v>517</v>
      </c>
      <c r="F247" s="20">
        <v>110682</v>
      </c>
      <c r="G247" s="23">
        <v>19923</v>
      </c>
      <c r="H247" s="24">
        <v>130605</v>
      </c>
    </row>
    <row r="248" spans="1:8" ht="15">
      <c r="A248" s="1">
        <f t="shared" si="7"/>
        <v>1</v>
      </c>
      <c r="B248" s="1">
        <f t="shared" si="6"/>
        <v>1</v>
      </c>
      <c r="C248" s="17" t="s">
        <v>909</v>
      </c>
      <c r="D248" s="18" t="s">
        <v>910</v>
      </c>
      <c r="E248" s="19" t="s">
        <v>517</v>
      </c>
      <c r="F248" s="20">
        <v>74047</v>
      </c>
      <c r="G248" s="23">
        <v>13328</v>
      </c>
      <c r="H248" s="24">
        <v>87375</v>
      </c>
    </row>
    <row r="249" spans="1:8" ht="15">
      <c r="A249" s="1">
        <f t="shared" si="7"/>
        <v>1</v>
      </c>
      <c r="B249" s="1">
        <f t="shared" si="6"/>
        <v>1</v>
      </c>
      <c r="C249" s="17" t="s">
        <v>911</v>
      </c>
      <c r="D249" s="18" t="s">
        <v>912</v>
      </c>
      <c r="E249" s="19" t="s">
        <v>517</v>
      </c>
      <c r="F249" s="20">
        <v>119319</v>
      </c>
      <c r="G249" s="23">
        <v>21477</v>
      </c>
      <c r="H249" s="24">
        <v>140796</v>
      </c>
    </row>
    <row r="250" spans="1:8" ht="15">
      <c r="A250" s="1">
        <f t="shared" si="7"/>
        <v>1</v>
      </c>
      <c r="B250" s="1">
        <f t="shared" si="6"/>
        <v>1</v>
      </c>
      <c r="C250" s="17" t="s">
        <v>913</v>
      </c>
      <c r="D250" s="18" t="s">
        <v>914</v>
      </c>
      <c r="E250" s="19" t="s">
        <v>517</v>
      </c>
      <c r="F250" s="20">
        <v>55342</v>
      </c>
      <c r="G250" s="23">
        <v>9962</v>
      </c>
      <c r="H250" s="24">
        <v>65304</v>
      </c>
    </row>
    <row r="251" spans="1:8" ht="15">
      <c r="A251" s="1">
        <f t="shared" si="7"/>
        <v>1</v>
      </c>
      <c r="B251" s="1">
        <f t="shared" si="6"/>
        <v>1</v>
      </c>
      <c r="C251" s="17" t="s">
        <v>915</v>
      </c>
      <c r="D251" s="18" t="s">
        <v>916</v>
      </c>
      <c r="E251" s="19" t="s">
        <v>517</v>
      </c>
      <c r="F251" s="20">
        <v>76912</v>
      </c>
      <c r="G251" s="23">
        <v>13844</v>
      </c>
      <c r="H251" s="24">
        <v>90756</v>
      </c>
    </row>
    <row r="252" spans="1:8" ht="15">
      <c r="A252" s="1">
        <f t="shared" si="7"/>
        <v>1</v>
      </c>
      <c r="B252" s="1">
        <f t="shared" si="6"/>
        <v>1</v>
      </c>
      <c r="C252" s="17" t="s">
        <v>917</v>
      </c>
      <c r="D252" s="18" t="s">
        <v>918</v>
      </c>
      <c r="E252" s="19" t="s">
        <v>517</v>
      </c>
      <c r="F252" s="20">
        <v>87679</v>
      </c>
      <c r="G252" s="23">
        <v>15782</v>
      </c>
      <c r="H252" s="24">
        <v>103461</v>
      </c>
    </row>
    <row r="253" spans="1:8" ht="15">
      <c r="A253" s="1">
        <f t="shared" si="7"/>
        <v>1</v>
      </c>
      <c r="B253" s="1">
        <f t="shared" si="6"/>
        <v>1</v>
      </c>
      <c r="C253" s="17" t="s">
        <v>919</v>
      </c>
      <c r="D253" s="18" t="s">
        <v>920</v>
      </c>
      <c r="E253" s="19" t="s">
        <v>517</v>
      </c>
      <c r="F253" s="20">
        <v>68276</v>
      </c>
      <c r="G253" s="23">
        <v>12290</v>
      </c>
      <c r="H253" s="24">
        <v>80566</v>
      </c>
    </row>
    <row r="254" spans="1:8" ht="15">
      <c r="A254" s="1">
        <f t="shared" si="7"/>
        <v>1</v>
      </c>
      <c r="B254" s="1">
        <f t="shared" si="6"/>
        <v>1</v>
      </c>
      <c r="C254" s="17" t="s">
        <v>921</v>
      </c>
      <c r="D254" s="18" t="s">
        <v>922</v>
      </c>
      <c r="E254" s="19" t="s">
        <v>517</v>
      </c>
      <c r="F254" s="20">
        <v>76912</v>
      </c>
      <c r="G254" s="23">
        <v>13844</v>
      </c>
      <c r="H254" s="24">
        <v>90756</v>
      </c>
    </row>
    <row r="255" spans="1:8" ht="15">
      <c r="A255" s="1">
        <f t="shared" si="7"/>
        <v>1</v>
      </c>
      <c r="B255" s="1">
        <f t="shared" si="6"/>
        <v>1</v>
      </c>
      <c r="C255" s="17" t="s">
        <v>923</v>
      </c>
      <c r="D255" s="18" t="s">
        <v>924</v>
      </c>
      <c r="E255" s="19" t="s">
        <v>517</v>
      </c>
      <c r="F255" s="20">
        <v>94882</v>
      </c>
      <c r="G255" s="23">
        <v>17079</v>
      </c>
      <c r="H255" s="24">
        <v>111961</v>
      </c>
    </row>
    <row r="256" spans="1:8" ht="15">
      <c r="A256" s="1">
        <f t="shared" si="7"/>
        <v>1</v>
      </c>
      <c r="B256" s="1">
        <f t="shared" si="6"/>
        <v>1</v>
      </c>
      <c r="C256" s="17" t="s">
        <v>925</v>
      </c>
      <c r="D256" s="18" t="s">
        <v>926</v>
      </c>
      <c r="E256" s="19" t="s">
        <v>517</v>
      </c>
      <c r="F256" s="20">
        <v>82644</v>
      </c>
      <c r="G256" s="23">
        <v>14876</v>
      </c>
      <c r="H256" s="24">
        <v>97520</v>
      </c>
    </row>
    <row r="257" spans="1:8" ht="15">
      <c r="A257" s="1">
        <f t="shared" si="7"/>
        <v>1</v>
      </c>
      <c r="B257" s="1">
        <f t="shared" si="6"/>
        <v>1</v>
      </c>
      <c r="C257" s="17" t="s">
        <v>927</v>
      </c>
      <c r="D257" s="18" t="s">
        <v>928</v>
      </c>
      <c r="E257" s="19" t="s">
        <v>517</v>
      </c>
      <c r="F257" s="20">
        <v>105648</v>
      </c>
      <c r="G257" s="23">
        <v>19017</v>
      </c>
      <c r="H257" s="24">
        <v>124665</v>
      </c>
    </row>
    <row r="258" spans="1:8" ht="15">
      <c r="A258" s="1">
        <f t="shared" si="7"/>
        <v>1</v>
      </c>
      <c r="B258" s="1">
        <f t="shared" si="6"/>
        <v>1</v>
      </c>
      <c r="C258" s="17" t="s">
        <v>929</v>
      </c>
      <c r="D258" s="18" t="s">
        <v>930</v>
      </c>
      <c r="E258" s="19" t="s">
        <v>517</v>
      </c>
      <c r="F258" s="20">
        <v>118583</v>
      </c>
      <c r="G258" s="23">
        <v>21345</v>
      </c>
      <c r="H258" s="24">
        <v>139928</v>
      </c>
    </row>
    <row r="259" spans="1:8" ht="15">
      <c r="A259" s="1">
        <f t="shared" si="7"/>
        <v>1</v>
      </c>
      <c r="B259" s="1">
        <f t="shared" si="6"/>
        <v>1</v>
      </c>
      <c r="C259" s="17" t="s">
        <v>931</v>
      </c>
      <c r="D259" s="18" t="s">
        <v>932</v>
      </c>
      <c r="E259" s="19" t="s">
        <v>517</v>
      </c>
      <c r="F259" s="20">
        <v>67579</v>
      </c>
      <c r="G259" s="23">
        <v>12164</v>
      </c>
      <c r="H259" s="24">
        <v>79743</v>
      </c>
    </row>
    <row r="260" spans="1:8" ht="15">
      <c r="A260" s="1">
        <f t="shared" si="7"/>
        <v>1</v>
      </c>
      <c r="B260" s="1">
        <f t="shared" si="6"/>
        <v>1</v>
      </c>
      <c r="C260" s="17" t="s">
        <v>933</v>
      </c>
      <c r="D260" s="18" t="s">
        <v>934</v>
      </c>
      <c r="E260" s="19" t="s">
        <v>517</v>
      </c>
      <c r="F260" s="20">
        <v>80514</v>
      </c>
      <c r="G260" s="23">
        <v>14493</v>
      </c>
      <c r="H260" s="24">
        <v>95007</v>
      </c>
    </row>
    <row r="261" spans="1:8" ht="15">
      <c r="A261" s="1">
        <f t="shared" si="7"/>
        <v>1</v>
      </c>
      <c r="B261" s="1">
        <f t="shared" si="6"/>
        <v>1</v>
      </c>
      <c r="C261" s="17" t="s">
        <v>935</v>
      </c>
      <c r="D261" s="18" t="s">
        <v>856</v>
      </c>
      <c r="E261" s="19" t="s">
        <v>517</v>
      </c>
      <c r="F261" s="20">
        <v>114284</v>
      </c>
      <c r="G261" s="23">
        <v>20571</v>
      </c>
      <c r="H261" s="24">
        <v>134855</v>
      </c>
    </row>
    <row r="262" spans="1:8" ht="15">
      <c r="A262" s="1">
        <f t="shared" si="7"/>
        <v>1</v>
      </c>
      <c r="B262" s="1">
        <f t="shared" si="6"/>
        <v>1</v>
      </c>
      <c r="C262" s="17" t="s">
        <v>936</v>
      </c>
      <c r="D262" s="18" t="s">
        <v>937</v>
      </c>
      <c r="E262" s="19" t="s">
        <v>517</v>
      </c>
      <c r="F262" s="20">
        <v>120752</v>
      </c>
      <c r="G262" s="23">
        <v>21735</v>
      </c>
      <c r="H262" s="24">
        <v>142487</v>
      </c>
    </row>
    <row r="263" spans="1:8" ht="15">
      <c r="A263" s="1">
        <f t="shared" si="7"/>
        <v>1</v>
      </c>
      <c r="B263" s="1">
        <f t="shared" si="6"/>
        <v>1</v>
      </c>
      <c r="C263" s="17" t="s">
        <v>938</v>
      </c>
      <c r="D263" s="18" t="s">
        <v>939</v>
      </c>
      <c r="E263" s="19" t="s">
        <v>517</v>
      </c>
      <c r="F263" s="20">
        <v>137986</v>
      </c>
      <c r="G263" s="23">
        <v>24837</v>
      </c>
      <c r="H263" s="24">
        <v>162823</v>
      </c>
    </row>
    <row r="264" spans="1:8" ht="15">
      <c r="A264" s="1">
        <f t="shared" si="7"/>
        <v>1</v>
      </c>
      <c r="B264" s="1">
        <f t="shared" si="6"/>
        <v>1</v>
      </c>
      <c r="C264" s="17" t="s">
        <v>940</v>
      </c>
      <c r="D264" s="18" t="s">
        <v>941</v>
      </c>
      <c r="E264" s="19" t="s">
        <v>517</v>
      </c>
      <c r="F264" s="20">
        <v>52476</v>
      </c>
      <c r="G264" s="23">
        <v>9446</v>
      </c>
      <c r="H264" s="24">
        <v>61922</v>
      </c>
    </row>
    <row r="265" spans="1:8" ht="15">
      <c r="A265" s="1">
        <f t="shared" si="7"/>
        <v>1</v>
      </c>
      <c r="B265" s="1">
        <f t="shared" si="6"/>
        <v>1</v>
      </c>
      <c r="C265" s="17" t="s">
        <v>942</v>
      </c>
      <c r="D265" s="18" t="s">
        <v>943</v>
      </c>
      <c r="E265" s="19" t="s">
        <v>517</v>
      </c>
      <c r="F265" s="20">
        <v>54644</v>
      </c>
      <c r="G265" s="23">
        <v>9836</v>
      </c>
      <c r="H265" s="24">
        <v>64480</v>
      </c>
    </row>
    <row r="266" spans="1:8" ht="15">
      <c r="A266" s="1">
        <f t="shared" si="7"/>
        <v>1</v>
      </c>
      <c r="B266" s="1">
        <f t="shared" si="6"/>
        <v>1</v>
      </c>
      <c r="C266" s="17" t="s">
        <v>944</v>
      </c>
      <c r="D266" s="18" t="s">
        <v>945</v>
      </c>
      <c r="E266" s="19" t="s">
        <v>517</v>
      </c>
      <c r="F266" s="20">
        <v>67579</v>
      </c>
      <c r="G266" s="23">
        <v>12164</v>
      </c>
      <c r="H266" s="24">
        <v>79743</v>
      </c>
    </row>
    <row r="267" spans="1:8" ht="15">
      <c r="A267" s="1">
        <f t="shared" si="7"/>
        <v>1</v>
      </c>
      <c r="B267" s="1">
        <f t="shared" si="6"/>
        <v>1</v>
      </c>
      <c r="C267" s="17" t="s">
        <v>946</v>
      </c>
      <c r="D267" s="18" t="s">
        <v>947</v>
      </c>
      <c r="E267" s="19" t="s">
        <v>517</v>
      </c>
      <c r="F267" s="20">
        <v>46744</v>
      </c>
      <c r="G267" s="23">
        <v>8414</v>
      </c>
      <c r="H267" s="24">
        <v>55158</v>
      </c>
    </row>
    <row r="268" spans="1:8" ht="15">
      <c r="A268" s="1">
        <f t="shared" si="7"/>
        <v>1</v>
      </c>
      <c r="B268" s="1">
        <f t="shared" si="6"/>
        <v>1</v>
      </c>
      <c r="C268" s="17" t="s">
        <v>948</v>
      </c>
      <c r="D268" s="18" t="s">
        <v>949</v>
      </c>
      <c r="E268" s="19" t="s">
        <v>517</v>
      </c>
      <c r="F268" s="20">
        <v>58943</v>
      </c>
      <c r="G268" s="23">
        <v>10610</v>
      </c>
      <c r="H268" s="24">
        <v>69553</v>
      </c>
    </row>
    <row r="269" spans="1:8" ht="15">
      <c r="A269" s="1">
        <f t="shared" si="7"/>
        <v>1</v>
      </c>
      <c r="B269" s="1">
        <f t="shared" si="6"/>
        <v>1</v>
      </c>
      <c r="C269" s="17" t="s">
        <v>950</v>
      </c>
      <c r="D269" s="18" t="s">
        <v>951</v>
      </c>
      <c r="E269" s="19" t="s">
        <v>517</v>
      </c>
      <c r="F269" s="20">
        <v>46744</v>
      </c>
      <c r="G269" s="23">
        <v>8414</v>
      </c>
      <c r="H269" s="24">
        <v>55158</v>
      </c>
    </row>
    <row r="270" spans="1:8" ht="15">
      <c r="A270" s="1">
        <f t="shared" si="7"/>
        <v>1</v>
      </c>
      <c r="B270" s="1">
        <f t="shared" si="6"/>
        <v>1</v>
      </c>
      <c r="C270" s="17" t="s">
        <v>952</v>
      </c>
      <c r="D270" s="18" t="s">
        <v>953</v>
      </c>
      <c r="E270" s="19" t="s">
        <v>517</v>
      </c>
      <c r="F270" s="20">
        <v>67579</v>
      </c>
      <c r="G270" s="23">
        <v>12164</v>
      </c>
      <c r="H270" s="24">
        <v>79743</v>
      </c>
    </row>
    <row r="271" spans="1:8" ht="15">
      <c r="A271" s="1">
        <f t="shared" si="7"/>
        <v>1</v>
      </c>
      <c r="B271" s="1">
        <f t="shared" si="6"/>
        <v>1</v>
      </c>
      <c r="C271" s="17" t="s">
        <v>954</v>
      </c>
      <c r="D271" s="18" t="s">
        <v>955</v>
      </c>
      <c r="E271" s="19" t="s">
        <v>517</v>
      </c>
      <c r="F271" s="20">
        <v>58208</v>
      </c>
      <c r="G271" s="23">
        <v>10477</v>
      </c>
      <c r="H271" s="24">
        <v>68685</v>
      </c>
    </row>
    <row r="272" spans="1:8" ht="15">
      <c r="A272" s="1">
        <f t="shared" si="7"/>
        <v>1</v>
      </c>
      <c r="B272" s="1">
        <f t="shared" si="6"/>
        <v>1</v>
      </c>
      <c r="C272" s="17" t="s">
        <v>956</v>
      </c>
      <c r="D272" s="18" t="s">
        <v>957</v>
      </c>
      <c r="E272" s="19" t="s">
        <v>517</v>
      </c>
      <c r="F272" s="20">
        <v>82644</v>
      </c>
      <c r="G272" s="23">
        <v>14876</v>
      </c>
      <c r="H272" s="24">
        <v>97520</v>
      </c>
    </row>
    <row r="273" spans="1:8" ht="15">
      <c r="A273" s="1">
        <f t="shared" si="7"/>
        <v>1</v>
      </c>
      <c r="B273" s="1">
        <f aca="true" t="shared" si="8" ref="B273:B336">IF($C273=$C272,IF($F273=$F272,0.1,2),1)</f>
        <v>1</v>
      </c>
      <c r="C273" s="17" t="s">
        <v>958</v>
      </c>
      <c r="D273" s="18" t="s">
        <v>959</v>
      </c>
      <c r="E273" s="19" t="s">
        <v>517</v>
      </c>
      <c r="F273" s="20">
        <v>55342</v>
      </c>
      <c r="G273" s="23">
        <v>9962</v>
      </c>
      <c r="H273" s="24">
        <v>65304</v>
      </c>
    </row>
    <row r="274" spans="1:8" ht="15">
      <c r="A274" s="1">
        <f aca="true" t="shared" si="9" ref="A274:A337">IF(C274=C273,0.1,1)</f>
        <v>1</v>
      </c>
      <c r="B274" s="1">
        <f t="shared" si="8"/>
        <v>1</v>
      </c>
      <c r="C274" s="17" t="s">
        <v>960</v>
      </c>
      <c r="D274" s="18" t="s">
        <v>943</v>
      </c>
      <c r="E274" s="19" t="s">
        <v>517</v>
      </c>
      <c r="F274" s="20">
        <v>61810</v>
      </c>
      <c r="G274" s="23">
        <v>11126</v>
      </c>
      <c r="H274" s="24">
        <v>72936</v>
      </c>
    </row>
    <row r="275" spans="1:8" ht="15">
      <c r="A275" s="1">
        <f t="shared" si="9"/>
        <v>1</v>
      </c>
      <c r="B275" s="1">
        <f t="shared" si="8"/>
        <v>1</v>
      </c>
      <c r="C275" s="17" t="s">
        <v>961</v>
      </c>
      <c r="D275" s="18" t="s">
        <v>962</v>
      </c>
      <c r="E275" s="19" t="s">
        <v>517</v>
      </c>
      <c r="F275" s="20">
        <v>52476</v>
      </c>
      <c r="G275" s="23">
        <v>9446</v>
      </c>
      <c r="H275" s="24">
        <v>61922</v>
      </c>
    </row>
    <row r="276" spans="1:8" ht="15">
      <c r="A276" s="1">
        <f t="shared" si="9"/>
        <v>1</v>
      </c>
      <c r="B276" s="1">
        <f t="shared" si="8"/>
        <v>1</v>
      </c>
      <c r="C276" s="17" t="s">
        <v>963</v>
      </c>
      <c r="D276" s="18" t="s">
        <v>962</v>
      </c>
      <c r="E276" s="19" t="s">
        <v>517</v>
      </c>
      <c r="F276" s="20">
        <v>53212</v>
      </c>
      <c r="G276" s="23">
        <v>9578</v>
      </c>
      <c r="H276" s="24">
        <v>62790</v>
      </c>
    </row>
    <row r="277" spans="1:8" ht="15">
      <c r="A277" s="1">
        <f t="shared" si="9"/>
        <v>1</v>
      </c>
      <c r="B277" s="1">
        <f t="shared" si="8"/>
        <v>1</v>
      </c>
      <c r="C277" s="17" t="s">
        <v>964</v>
      </c>
      <c r="D277" s="18" t="s">
        <v>965</v>
      </c>
      <c r="E277" s="19" t="s">
        <v>517</v>
      </c>
      <c r="F277" s="20">
        <v>52476</v>
      </c>
      <c r="G277" s="23">
        <v>9446</v>
      </c>
      <c r="H277" s="24">
        <v>61922</v>
      </c>
    </row>
    <row r="278" spans="1:8" ht="15">
      <c r="A278" s="1">
        <f t="shared" si="9"/>
        <v>1</v>
      </c>
      <c r="B278" s="1">
        <f t="shared" si="8"/>
        <v>1</v>
      </c>
      <c r="C278" s="17" t="s">
        <v>966</v>
      </c>
      <c r="D278" s="18" t="s">
        <v>949</v>
      </c>
      <c r="E278" s="19" t="s">
        <v>517</v>
      </c>
      <c r="F278" s="20">
        <v>62544</v>
      </c>
      <c r="G278" s="23">
        <v>11258</v>
      </c>
      <c r="H278" s="24">
        <v>73802</v>
      </c>
    </row>
    <row r="279" spans="1:8" ht="15">
      <c r="A279" s="1">
        <f t="shared" si="9"/>
        <v>1</v>
      </c>
      <c r="B279" s="1">
        <f t="shared" si="8"/>
        <v>1</v>
      </c>
      <c r="C279" s="17" t="s">
        <v>967</v>
      </c>
      <c r="D279" s="18" t="s">
        <v>968</v>
      </c>
      <c r="E279" s="19" t="s">
        <v>517</v>
      </c>
      <c r="F279" s="20">
        <v>245067</v>
      </c>
      <c r="G279" s="23">
        <v>44112</v>
      </c>
      <c r="H279" s="24">
        <v>289179</v>
      </c>
    </row>
    <row r="280" spans="1:8" ht="15">
      <c r="A280" s="1">
        <f t="shared" si="9"/>
        <v>1</v>
      </c>
      <c r="B280" s="1">
        <f t="shared" si="8"/>
        <v>1</v>
      </c>
      <c r="C280" s="17" t="s">
        <v>969</v>
      </c>
      <c r="D280" s="18" t="s">
        <v>968</v>
      </c>
      <c r="E280" s="19" t="s">
        <v>517</v>
      </c>
      <c r="F280" s="20">
        <v>245067</v>
      </c>
      <c r="G280" s="23">
        <v>44112</v>
      </c>
      <c r="H280" s="24">
        <v>289179</v>
      </c>
    </row>
    <row r="281" spans="1:8" ht="15">
      <c r="A281" s="1">
        <f t="shared" si="9"/>
        <v>1</v>
      </c>
      <c r="B281" s="1">
        <f t="shared" si="8"/>
        <v>1</v>
      </c>
      <c r="C281" s="17" t="s">
        <v>970</v>
      </c>
      <c r="D281" s="18" t="s">
        <v>968</v>
      </c>
      <c r="E281" s="19" t="s">
        <v>517</v>
      </c>
      <c r="F281" s="20">
        <v>245067</v>
      </c>
      <c r="G281" s="23">
        <v>44112</v>
      </c>
      <c r="H281" s="24">
        <v>289179</v>
      </c>
    </row>
    <row r="282" spans="1:8" ht="15">
      <c r="A282" s="1">
        <f t="shared" si="9"/>
        <v>1</v>
      </c>
      <c r="B282" s="1">
        <f t="shared" si="8"/>
        <v>1</v>
      </c>
      <c r="C282" s="17" t="s">
        <v>971</v>
      </c>
      <c r="D282" s="18" t="s">
        <v>968</v>
      </c>
      <c r="E282" s="19" t="s">
        <v>517</v>
      </c>
      <c r="F282" s="20">
        <v>245067</v>
      </c>
      <c r="G282" s="23">
        <v>44112</v>
      </c>
      <c r="H282" s="24">
        <v>289179</v>
      </c>
    </row>
    <row r="283" spans="1:8" ht="15">
      <c r="A283" s="1">
        <f t="shared" si="9"/>
        <v>1</v>
      </c>
      <c r="B283" s="1">
        <f t="shared" si="8"/>
        <v>1</v>
      </c>
      <c r="C283" s="17" t="s">
        <v>972</v>
      </c>
      <c r="D283" s="18" t="s">
        <v>973</v>
      </c>
      <c r="E283" s="19" t="s">
        <v>517</v>
      </c>
      <c r="F283" s="20">
        <v>169625</v>
      </c>
      <c r="G283" s="23">
        <v>30533</v>
      </c>
      <c r="H283" s="24">
        <v>200158</v>
      </c>
    </row>
    <row r="284" spans="1:8" ht="15">
      <c r="A284" s="1">
        <f t="shared" si="9"/>
        <v>1</v>
      </c>
      <c r="B284" s="1">
        <f t="shared" si="8"/>
        <v>1</v>
      </c>
      <c r="C284" s="17" t="s">
        <v>974</v>
      </c>
      <c r="D284" s="18" t="s">
        <v>973</v>
      </c>
      <c r="E284" s="19" t="s">
        <v>517</v>
      </c>
      <c r="F284" s="20">
        <v>169625</v>
      </c>
      <c r="G284" s="23">
        <v>30533</v>
      </c>
      <c r="H284" s="24">
        <v>200158</v>
      </c>
    </row>
    <row r="285" spans="1:8" ht="15">
      <c r="A285" s="1">
        <f t="shared" si="9"/>
        <v>1</v>
      </c>
      <c r="B285" s="1">
        <f t="shared" si="8"/>
        <v>1</v>
      </c>
      <c r="C285" s="17" t="s">
        <v>975</v>
      </c>
      <c r="D285" s="18" t="s">
        <v>976</v>
      </c>
      <c r="E285" s="19" t="s">
        <v>517</v>
      </c>
      <c r="F285" s="20">
        <v>169625</v>
      </c>
      <c r="G285" s="23">
        <v>30533</v>
      </c>
      <c r="H285" s="24">
        <v>200158</v>
      </c>
    </row>
    <row r="286" spans="1:8" ht="15">
      <c r="A286" s="1">
        <f t="shared" si="9"/>
        <v>1</v>
      </c>
      <c r="B286" s="1">
        <f t="shared" si="8"/>
        <v>1</v>
      </c>
      <c r="C286" s="17" t="s">
        <v>977</v>
      </c>
      <c r="D286" s="18" t="s">
        <v>976</v>
      </c>
      <c r="E286" s="19" t="s">
        <v>517</v>
      </c>
      <c r="F286" s="20">
        <v>169625</v>
      </c>
      <c r="G286" s="23">
        <v>30533</v>
      </c>
      <c r="H286" s="24">
        <v>200158</v>
      </c>
    </row>
    <row r="287" spans="1:8" ht="15">
      <c r="A287" s="1">
        <f t="shared" si="9"/>
        <v>1</v>
      </c>
      <c r="B287" s="1">
        <f t="shared" si="8"/>
        <v>1</v>
      </c>
      <c r="C287" s="17" t="s">
        <v>978</v>
      </c>
      <c r="D287" s="18" t="s">
        <v>979</v>
      </c>
      <c r="E287" s="19" t="s">
        <v>517</v>
      </c>
      <c r="F287" s="20">
        <v>211296</v>
      </c>
      <c r="G287" s="23">
        <v>38033</v>
      </c>
      <c r="H287" s="24">
        <v>249329</v>
      </c>
    </row>
    <row r="288" spans="1:8" ht="15">
      <c r="A288" s="1">
        <f t="shared" si="9"/>
        <v>1</v>
      </c>
      <c r="B288" s="1">
        <f t="shared" si="8"/>
        <v>1</v>
      </c>
      <c r="C288" s="17" t="s">
        <v>980</v>
      </c>
      <c r="D288" s="18" t="s">
        <v>979</v>
      </c>
      <c r="E288" s="19" t="s">
        <v>517</v>
      </c>
      <c r="F288" s="20">
        <v>211296</v>
      </c>
      <c r="G288" s="23">
        <v>38033</v>
      </c>
      <c r="H288" s="24">
        <v>249329</v>
      </c>
    </row>
    <row r="289" spans="1:8" ht="15">
      <c r="A289" s="1">
        <f t="shared" si="9"/>
        <v>1</v>
      </c>
      <c r="B289" s="1">
        <f t="shared" si="8"/>
        <v>1</v>
      </c>
      <c r="C289" s="17" t="s">
        <v>981</v>
      </c>
      <c r="D289" s="18" t="s">
        <v>979</v>
      </c>
      <c r="E289" s="19" t="s">
        <v>517</v>
      </c>
      <c r="F289" s="20">
        <v>211296</v>
      </c>
      <c r="G289" s="23">
        <v>38033</v>
      </c>
      <c r="H289" s="24">
        <v>249329</v>
      </c>
    </row>
    <row r="290" spans="1:8" ht="15">
      <c r="A290" s="1">
        <f t="shared" si="9"/>
        <v>1</v>
      </c>
      <c r="B290" s="1">
        <f t="shared" si="8"/>
        <v>1</v>
      </c>
      <c r="C290" s="17" t="s">
        <v>982</v>
      </c>
      <c r="D290" s="18" t="s">
        <v>979</v>
      </c>
      <c r="E290" s="19" t="s">
        <v>517</v>
      </c>
      <c r="F290" s="20">
        <v>211296</v>
      </c>
      <c r="G290" s="23">
        <v>38033</v>
      </c>
      <c r="H290" s="24">
        <v>249329</v>
      </c>
    </row>
    <row r="291" spans="1:8" ht="15">
      <c r="A291" s="1">
        <f t="shared" si="9"/>
        <v>1</v>
      </c>
      <c r="B291" s="1">
        <f t="shared" si="8"/>
        <v>1</v>
      </c>
      <c r="C291" s="17" t="s">
        <v>983</v>
      </c>
      <c r="D291" s="18" t="s">
        <v>984</v>
      </c>
      <c r="E291" s="19" t="s">
        <v>517</v>
      </c>
      <c r="F291" s="20">
        <v>169625</v>
      </c>
      <c r="G291" s="23">
        <v>30533</v>
      </c>
      <c r="H291" s="24">
        <v>200158</v>
      </c>
    </row>
    <row r="292" spans="1:8" ht="15">
      <c r="A292" s="1">
        <f t="shared" si="9"/>
        <v>1</v>
      </c>
      <c r="B292" s="1">
        <f t="shared" si="8"/>
        <v>1</v>
      </c>
      <c r="C292" s="17" t="s">
        <v>985</v>
      </c>
      <c r="D292" s="18" t="s">
        <v>986</v>
      </c>
      <c r="E292" s="19" t="s">
        <v>517</v>
      </c>
      <c r="F292" s="20">
        <v>169625</v>
      </c>
      <c r="G292" s="23">
        <v>30533</v>
      </c>
      <c r="H292" s="24">
        <v>200158</v>
      </c>
    </row>
    <row r="293" spans="1:8" ht="15">
      <c r="A293" s="1">
        <f t="shared" si="9"/>
        <v>1</v>
      </c>
      <c r="B293" s="1">
        <f t="shared" si="8"/>
        <v>1</v>
      </c>
      <c r="C293" s="17" t="s">
        <v>987</v>
      </c>
      <c r="D293" s="18" t="s">
        <v>986</v>
      </c>
      <c r="E293" s="19" t="s">
        <v>517</v>
      </c>
      <c r="F293" s="20">
        <v>169625</v>
      </c>
      <c r="G293" s="23">
        <v>30533</v>
      </c>
      <c r="H293" s="24">
        <v>200158</v>
      </c>
    </row>
    <row r="294" spans="1:8" ht="15">
      <c r="A294" s="1">
        <f t="shared" si="9"/>
        <v>1</v>
      </c>
      <c r="B294" s="1">
        <f t="shared" si="8"/>
        <v>1</v>
      </c>
      <c r="C294" s="17" t="s">
        <v>988</v>
      </c>
      <c r="D294" s="18" t="s">
        <v>984</v>
      </c>
      <c r="E294" s="19" t="s">
        <v>517</v>
      </c>
      <c r="F294" s="20">
        <v>169625</v>
      </c>
      <c r="G294" s="23">
        <v>30533</v>
      </c>
      <c r="H294" s="24">
        <v>200158</v>
      </c>
    </row>
    <row r="295" spans="1:8" ht="15">
      <c r="A295" s="1">
        <f t="shared" si="9"/>
        <v>1</v>
      </c>
      <c r="B295" s="1">
        <f t="shared" si="8"/>
        <v>1</v>
      </c>
      <c r="C295" s="17" t="s">
        <v>989</v>
      </c>
      <c r="D295" s="18" t="s">
        <v>990</v>
      </c>
      <c r="E295" s="19" t="s">
        <v>517</v>
      </c>
      <c r="F295" s="20">
        <v>238599</v>
      </c>
      <c r="G295" s="23">
        <v>42948</v>
      </c>
      <c r="H295" s="24">
        <v>281547</v>
      </c>
    </row>
    <row r="296" spans="1:8" ht="15">
      <c r="A296" s="1">
        <f t="shared" si="9"/>
        <v>1</v>
      </c>
      <c r="B296" s="1">
        <f t="shared" si="8"/>
        <v>1</v>
      </c>
      <c r="C296" s="17" t="s">
        <v>991</v>
      </c>
      <c r="D296" s="18" t="s">
        <v>992</v>
      </c>
      <c r="E296" s="19" t="s">
        <v>517</v>
      </c>
      <c r="F296" s="20">
        <v>238599</v>
      </c>
      <c r="G296" s="23">
        <v>42948</v>
      </c>
      <c r="H296" s="24">
        <v>281547</v>
      </c>
    </row>
    <row r="297" spans="1:8" ht="15">
      <c r="A297" s="1">
        <f t="shared" si="9"/>
        <v>1</v>
      </c>
      <c r="B297" s="1">
        <f t="shared" si="8"/>
        <v>1</v>
      </c>
      <c r="C297" s="17" t="s">
        <v>993</v>
      </c>
      <c r="D297" s="18" t="s">
        <v>992</v>
      </c>
      <c r="E297" s="19" t="s">
        <v>517</v>
      </c>
      <c r="F297" s="20">
        <v>238599</v>
      </c>
      <c r="G297" s="23">
        <v>42948</v>
      </c>
      <c r="H297" s="24">
        <v>281547</v>
      </c>
    </row>
    <row r="298" spans="1:8" ht="15">
      <c r="A298" s="1">
        <f t="shared" si="9"/>
        <v>1</v>
      </c>
      <c r="B298" s="1">
        <f t="shared" si="8"/>
        <v>1</v>
      </c>
      <c r="C298" s="17" t="s">
        <v>994</v>
      </c>
      <c r="D298" s="18" t="s">
        <v>992</v>
      </c>
      <c r="E298" s="19" t="s">
        <v>517</v>
      </c>
      <c r="F298" s="20">
        <v>238599</v>
      </c>
      <c r="G298" s="23">
        <v>42948</v>
      </c>
      <c r="H298" s="24">
        <v>281547</v>
      </c>
    </row>
    <row r="299" spans="1:8" ht="15">
      <c r="A299" s="1">
        <f t="shared" si="9"/>
        <v>1</v>
      </c>
      <c r="B299" s="1">
        <f t="shared" si="8"/>
        <v>1</v>
      </c>
      <c r="C299" s="17" t="s">
        <v>995</v>
      </c>
      <c r="D299" s="18" t="s">
        <v>996</v>
      </c>
      <c r="E299" s="19" t="s">
        <v>517</v>
      </c>
      <c r="F299" s="20">
        <v>86982</v>
      </c>
      <c r="G299" s="23">
        <v>15657</v>
      </c>
      <c r="H299" s="24">
        <v>102639</v>
      </c>
    </row>
    <row r="300" spans="1:8" ht="15">
      <c r="A300" s="1">
        <f t="shared" si="9"/>
        <v>1</v>
      </c>
      <c r="B300" s="1">
        <f t="shared" si="8"/>
        <v>1</v>
      </c>
      <c r="C300" s="17" t="s">
        <v>997</v>
      </c>
      <c r="D300" s="18" t="s">
        <v>998</v>
      </c>
      <c r="E300" s="19" t="s">
        <v>517</v>
      </c>
      <c r="F300" s="20">
        <v>67579</v>
      </c>
      <c r="G300" s="23">
        <v>12164</v>
      </c>
      <c r="H300" s="24">
        <v>79743</v>
      </c>
    </row>
    <row r="301" spans="1:8" ht="15">
      <c r="A301" s="1">
        <f t="shared" si="9"/>
        <v>1</v>
      </c>
      <c r="B301" s="1">
        <f t="shared" si="8"/>
        <v>1</v>
      </c>
      <c r="C301" s="17" t="s">
        <v>999</v>
      </c>
      <c r="D301" s="18" t="s">
        <v>1000</v>
      </c>
      <c r="E301" s="19" t="s">
        <v>517</v>
      </c>
      <c r="F301" s="20">
        <v>85549</v>
      </c>
      <c r="G301" s="23">
        <v>15399</v>
      </c>
      <c r="H301" s="24">
        <v>100948</v>
      </c>
    </row>
    <row r="302" spans="1:8" ht="15">
      <c r="A302" s="1">
        <f t="shared" si="9"/>
        <v>1</v>
      </c>
      <c r="B302" s="1">
        <f t="shared" si="8"/>
        <v>1</v>
      </c>
      <c r="C302" s="17" t="s">
        <v>1001</v>
      </c>
      <c r="D302" s="18" t="s">
        <v>1002</v>
      </c>
      <c r="E302" s="19" t="s">
        <v>517</v>
      </c>
      <c r="F302" s="20">
        <v>81211</v>
      </c>
      <c r="G302" s="23">
        <v>14618</v>
      </c>
      <c r="H302" s="24">
        <v>95829</v>
      </c>
    </row>
    <row r="303" spans="1:8" ht="15">
      <c r="A303" s="1">
        <f t="shared" si="9"/>
        <v>1</v>
      </c>
      <c r="B303" s="1">
        <f t="shared" si="8"/>
        <v>1</v>
      </c>
      <c r="C303" s="17" t="s">
        <v>1003</v>
      </c>
      <c r="D303" s="18" t="s">
        <v>1004</v>
      </c>
      <c r="E303" s="19" t="s">
        <v>517</v>
      </c>
      <c r="F303" s="20">
        <v>109249</v>
      </c>
      <c r="G303" s="23">
        <v>19665</v>
      </c>
      <c r="H303" s="24">
        <v>128914</v>
      </c>
    </row>
    <row r="304" spans="1:8" ht="15">
      <c r="A304" s="1">
        <f t="shared" si="9"/>
        <v>1</v>
      </c>
      <c r="B304" s="1">
        <f t="shared" si="8"/>
        <v>1</v>
      </c>
      <c r="C304" s="17" t="s">
        <v>1005</v>
      </c>
      <c r="D304" s="18" t="s">
        <v>996</v>
      </c>
      <c r="E304" s="19" t="s">
        <v>517</v>
      </c>
      <c r="F304" s="20">
        <v>86982</v>
      </c>
      <c r="G304" s="23">
        <v>15657</v>
      </c>
      <c r="H304" s="24">
        <v>102639</v>
      </c>
    </row>
    <row r="305" spans="1:8" ht="15">
      <c r="A305" s="1">
        <f t="shared" si="9"/>
        <v>1</v>
      </c>
      <c r="B305" s="1">
        <f t="shared" si="8"/>
        <v>1</v>
      </c>
      <c r="C305" s="17" t="s">
        <v>1006</v>
      </c>
      <c r="D305" s="18" t="s">
        <v>998</v>
      </c>
      <c r="E305" s="19" t="s">
        <v>517</v>
      </c>
      <c r="F305" s="20">
        <v>67579</v>
      </c>
      <c r="G305" s="23">
        <v>12164</v>
      </c>
      <c r="H305" s="24">
        <v>79743</v>
      </c>
    </row>
    <row r="306" spans="1:8" ht="15">
      <c r="A306" s="1">
        <f t="shared" si="9"/>
        <v>1</v>
      </c>
      <c r="B306" s="1">
        <f t="shared" si="8"/>
        <v>1</v>
      </c>
      <c r="C306" s="17" t="s">
        <v>1007</v>
      </c>
      <c r="D306" s="18" t="s">
        <v>1000</v>
      </c>
      <c r="E306" s="19" t="s">
        <v>517</v>
      </c>
      <c r="F306" s="20">
        <v>85549</v>
      </c>
      <c r="G306" s="23">
        <v>15399</v>
      </c>
      <c r="H306" s="24">
        <v>100948</v>
      </c>
    </row>
    <row r="307" spans="1:8" ht="15">
      <c r="A307" s="1">
        <f t="shared" si="9"/>
        <v>1</v>
      </c>
      <c r="B307" s="1">
        <f t="shared" si="8"/>
        <v>1</v>
      </c>
      <c r="C307" s="17" t="s">
        <v>1008</v>
      </c>
      <c r="D307" s="18" t="s">
        <v>1002</v>
      </c>
      <c r="E307" s="19" t="s">
        <v>517</v>
      </c>
      <c r="F307" s="20">
        <v>81211</v>
      </c>
      <c r="G307" s="23">
        <v>14618</v>
      </c>
      <c r="H307" s="24">
        <v>95829</v>
      </c>
    </row>
    <row r="308" spans="1:8" ht="15">
      <c r="A308" s="1">
        <f t="shared" si="9"/>
        <v>1</v>
      </c>
      <c r="B308" s="1">
        <f t="shared" si="8"/>
        <v>1</v>
      </c>
      <c r="C308" s="17" t="s">
        <v>1009</v>
      </c>
      <c r="D308" s="18" t="s">
        <v>1004</v>
      </c>
      <c r="E308" s="19" t="s">
        <v>517</v>
      </c>
      <c r="F308" s="20">
        <v>109249</v>
      </c>
      <c r="G308" s="23">
        <v>19665</v>
      </c>
      <c r="H308" s="24">
        <v>128914</v>
      </c>
    </row>
    <row r="309" spans="1:8" ht="15">
      <c r="A309" s="1">
        <f t="shared" si="9"/>
        <v>1</v>
      </c>
      <c r="B309" s="1">
        <f t="shared" si="8"/>
        <v>1</v>
      </c>
      <c r="C309" s="17" t="s">
        <v>1010</v>
      </c>
      <c r="D309" s="18" t="s">
        <v>996</v>
      </c>
      <c r="E309" s="19" t="s">
        <v>517</v>
      </c>
      <c r="F309" s="20">
        <v>86982</v>
      </c>
      <c r="G309" s="23">
        <v>15657</v>
      </c>
      <c r="H309" s="24">
        <v>102639</v>
      </c>
    </row>
    <row r="310" spans="1:8" ht="15">
      <c r="A310" s="1">
        <f t="shared" si="9"/>
        <v>1</v>
      </c>
      <c r="B310" s="1">
        <f t="shared" si="8"/>
        <v>1</v>
      </c>
      <c r="C310" s="17" t="s">
        <v>1011</v>
      </c>
      <c r="D310" s="18" t="s">
        <v>998</v>
      </c>
      <c r="E310" s="19" t="s">
        <v>517</v>
      </c>
      <c r="F310" s="20">
        <v>67579</v>
      </c>
      <c r="G310" s="23">
        <v>12164</v>
      </c>
      <c r="H310" s="24">
        <v>79743</v>
      </c>
    </row>
    <row r="311" spans="1:8" ht="15">
      <c r="A311" s="1">
        <f t="shared" si="9"/>
        <v>1</v>
      </c>
      <c r="B311" s="1">
        <f t="shared" si="8"/>
        <v>1</v>
      </c>
      <c r="C311" s="17" t="s">
        <v>1012</v>
      </c>
      <c r="D311" s="18" t="s">
        <v>1013</v>
      </c>
      <c r="E311" s="19" t="s">
        <v>517</v>
      </c>
      <c r="F311" s="20">
        <v>85549</v>
      </c>
      <c r="G311" s="23">
        <v>15399</v>
      </c>
      <c r="H311" s="24">
        <v>100948</v>
      </c>
    </row>
    <row r="312" spans="1:8" ht="15">
      <c r="A312" s="1">
        <f t="shared" si="9"/>
        <v>1</v>
      </c>
      <c r="B312" s="1">
        <f t="shared" si="8"/>
        <v>1</v>
      </c>
      <c r="C312" s="17" t="s">
        <v>1014</v>
      </c>
      <c r="D312" s="18" t="s">
        <v>1002</v>
      </c>
      <c r="E312" s="19" t="s">
        <v>517</v>
      </c>
      <c r="F312" s="20">
        <v>81211</v>
      </c>
      <c r="G312" s="23">
        <v>14618</v>
      </c>
      <c r="H312" s="24">
        <v>95829</v>
      </c>
    </row>
    <row r="313" spans="1:8" ht="15">
      <c r="A313" s="1">
        <f t="shared" si="9"/>
        <v>1</v>
      </c>
      <c r="B313" s="1">
        <f t="shared" si="8"/>
        <v>1</v>
      </c>
      <c r="C313" s="17" t="s">
        <v>1015</v>
      </c>
      <c r="D313" s="18" t="s">
        <v>1004</v>
      </c>
      <c r="E313" s="19" t="s">
        <v>517</v>
      </c>
      <c r="F313" s="20">
        <v>109249</v>
      </c>
      <c r="G313" s="23">
        <v>19665</v>
      </c>
      <c r="H313" s="24">
        <v>128914</v>
      </c>
    </row>
    <row r="314" spans="1:8" ht="15">
      <c r="A314" s="1">
        <f t="shared" si="9"/>
        <v>1</v>
      </c>
      <c r="B314" s="1">
        <f t="shared" si="8"/>
        <v>1</v>
      </c>
      <c r="C314" s="17" t="s">
        <v>1016</v>
      </c>
      <c r="D314" s="18" t="s">
        <v>996</v>
      </c>
      <c r="E314" s="19" t="s">
        <v>517</v>
      </c>
      <c r="F314" s="20">
        <v>86982</v>
      </c>
      <c r="G314" s="23">
        <v>15657</v>
      </c>
      <c r="H314" s="24">
        <v>102639</v>
      </c>
    </row>
    <row r="315" spans="1:8" ht="15">
      <c r="A315" s="1">
        <f t="shared" si="9"/>
        <v>1</v>
      </c>
      <c r="B315" s="1">
        <f t="shared" si="8"/>
        <v>1</v>
      </c>
      <c r="C315" s="17" t="s">
        <v>1017</v>
      </c>
      <c r="D315" s="18" t="s">
        <v>998</v>
      </c>
      <c r="E315" s="19" t="s">
        <v>517</v>
      </c>
      <c r="F315" s="20">
        <v>67579</v>
      </c>
      <c r="G315" s="23">
        <v>12164</v>
      </c>
      <c r="H315" s="24">
        <v>79743</v>
      </c>
    </row>
    <row r="316" spans="1:8" ht="15">
      <c r="A316" s="1">
        <f t="shared" si="9"/>
        <v>1</v>
      </c>
      <c r="B316" s="1">
        <f t="shared" si="8"/>
        <v>1</v>
      </c>
      <c r="C316" s="17" t="s">
        <v>1018</v>
      </c>
      <c r="D316" s="18" t="s">
        <v>1013</v>
      </c>
      <c r="E316" s="19" t="s">
        <v>517</v>
      </c>
      <c r="F316" s="20">
        <v>85549</v>
      </c>
      <c r="G316" s="23">
        <v>15399</v>
      </c>
      <c r="H316" s="24">
        <v>100948</v>
      </c>
    </row>
    <row r="317" spans="1:8" ht="15">
      <c r="A317" s="1">
        <f t="shared" si="9"/>
        <v>1</v>
      </c>
      <c r="B317" s="1">
        <f t="shared" si="8"/>
        <v>1</v>
      </c>
      <c r="C317" s="17" t="s">
        <v>1019</v>
      </c>
      <c r="D317" s="18" t="s">
        <v>1002</v>
      </c>
      <c r="E317" s="19" t="s">
        <v>517</v>
      </c>
      <c r="F317" s="20">
        <v>81211</v>
      </c>
      <c r="G317" s="23">
        <v>14618</v>
      </c>
      <c r="H317" s="24">
        <v>95829</v>
      </c>
    </row>
    <row r="318" spans="1:8" ht="15">
      <c r="A318" s="1">
        <f t="shared" si="9"/>
        <v>1</v>
      </c>
      <c r="B318" s="1">
        <f t="shared" si="8"/>
        <v>1</v>
      </c>
      <c r="C318" s="17" t="s">
        <v>1020</v>
      </c>
      <c r="D318" s="18" t="s">
        <v>1004</v>
      </c>
      <c r="E318" s="19" t="s">
        <v>517</v>
      </c>
      <c r="F318" s="20">
        <v>109249</v>
      </c>
      <c r="G318" s="23">
        <v>19665</v>
      </c>
      <c r="H318" s="24">
        <v>128914</v>
      </c>
    </row>
    <row r="319" spans="1:8" ht="15">
      <c r="A319" s="1">
        <f t="shared" si="9"/>
        <v>1</v>
      </c>
      <c r="B319" s="1">
        <f t="shared" si="8"/>
        <v>1</v>
      </c>
      <c r="C319" s="17" t="s">
        <v>1021</v>
      </c>
      <c r="D319" s="18" t="s">
        <v>996</v>
      </c>
      <c r="E319" s="19" t="s">
        <v>517</v>
      </c>
      <c r="F319" s="20">
        <v>86982</v>
      </c>
      <c r="G319" s="23">
        <v>15657</v>
      </c>
      <c r="H319" s="24">
        <v>102639</v>
      </c>
    </row>
    <row r="320" spans="1:8" ht="15">
      <c r="A320" s="1">
        <f t="shared" si="9"/>
        <v>1</v>
      </c>
      <c r="B320" s="1">
        <f t="shared" si="8"/>
        <v>1</v>
      </c>
      <c r="C320" s="17" t="s">
        <v>1022</v>
      </c>
      <c r="D320" s="18" t="s">
        <v>998</v>
      </c>
      <c r="E320" s="19" t="s">
        <v>517</v>
      </c>
      <c r="F320" s="20">
        <v>67579</v>
      </c>
      <c r="G320" s="23">
        <v>12164</v>
      </c>
      <c r="H320" s="24">
        <v>79743</v>
      </c>
    </row>
    <row r="321" spans="1:8" ht="15">
      <c r="A321" s="1">
        <f t="shared" si="9"/>
        <v>1</v>
      </c>
      <c r="B321" s="1">
        <f t="shared" si="8"/>
        <v>1</v>
      </c>
      <c r="C321" s="17" t="s">
        <v>1023</v>
      </c>
      <c r="D321" s="18" t="s">
        <v>1013</v>
      </c>
      <c r="E321" s="19" t="s">
        <v>517</v>
      </c>
      <c r="F321" s="20">
        <v>85549</v>
      </c>
      <c r="G321" s="23">
        <v>15399</v>
      </c>
      <c r="H321" s="24">
        <v>100948</v>
      </c>
    </row>
    <row r="322" spans="1:8" ht="15">
      <c r="A322" s="1">
        <f t="shared" si="9"/>
        <v>1</v>
      </c>
      <c r="B322" s="1">
        <f t="shared" si="8"/>
        <v>1</v>
      </c>
      <c r="C322" s="17" t="s">
        <v>1024</v>
      </c>
      <c r="D322" s="18" t="s">
        <v>1002</v>
      </c>
      <c r="E322" s="19" t="s">
        <v>517</v>
      </c>
      <c r="F322" s="20">
        <v>81211</v>
      </c>
      <c r="G322" s="23">
        <v>14618</v>
      </c>
      <c r="H322" s="24">
        <v>95829</v>
      </c>
    </row>
    <row r="323" spans="1:8" ht="15">
      <c r="A323" s="1">
        <f t="shared" si="9"/>
        <v>1</v>
      </c>
      <c r="B323" s="1">
        <f t="shared" si="8"/>
        <v>1</v>
      </c>
      <c r="C323" s="17" t="s">
        <v>1025</v>
      </c>
      <c r="D323" s="18" t="s">
        <v>1004</v>
      </c>
      <c r="E323" s="19" t="s">
        <v>517</v>
      </c>
      <c r="F323" s="20">
        <v>109249</v>
      </c>
      <c r="G323" s="23">
        <v>19665</v>
      </c>
      <c r="H323" s="24">
        <v>128914</v>
      </c>
    </row>
    <row r="324" spans="1:8" ht="15">
      <c r="A324" s="1">
        <f t="shared" si="9"/>
        <v>1</v>
      </c>
      <c r="B324" s="1">
        <f t="shared" si="8"/>
        <v>1</v>
      </c>
      <c r="C324" s="17" t="s">
        <v>1026</v>
      </c>
      <c r="D324" s="18" t="s">
        <v>1027</v>
      </c>
      <c r="E324" s="19" t="s">
        <v>517</v>
      </c>
      <c r="F324" s="20">
        <v>68276</v>
      </c>
      <c r="G324" s="23">
        <v>12290</v>
      </c>
      <c r="H324" s="24">
        <v>80566</v>
      </c>
    </row>
    <row r="325" spans="1:8" ht="15">
      <c r="A325" s="1">
        <f t="shared" si="9"/>
        <v>1</v>
      </c>
      <c r="B325" s="1">
        <f t="shared" si="8"/>
        <v>1</v>
      </c>
      <c r="C325" s="17" t="s">
        <v>1028</v>
      </c>
      <c r="D325" s="18" t="s">
        <v>1029</v>
      </c>
      <c r="E325" s="19" t="s">
        <v>517</v>
      </c>
      <c r="F325" s="20">
        <v>160989</v>
      </c>
      <c r="G325" s="23">
        <v>28978</v>
      </c>
      <c r="H325" s="24">
        <v>189967</v>
      </c>
    </row>
    <row r="326" spans="1:8" ht="15">
      <c r="A326" s="1">
        <f t="shared" si="9"/>
        <v>1</v>
      </c>
      <c r="B326" s="1">
        <f t="shared" si="8"/>
        <v>1</v>
      </c>
      <c r="C326" s="17" t="s">
        <v>1030</v>
      </c>
      <c r="D326" s="18" t="s">
        <v>1027</v>
      </c>
      <c r="E326" s="19" t="s">
        <v>517</v>
      </c>
      <c r="F326" s="20">
        <v>68276</v>
      </c>
      <c r="G326" s="23">
        <v>12290</v>
      </c>
      <c r="H326" s="24">
        <v>80566</v>
      </c>
    </row>
    <row r="327" spans="1:8" ht="15">
      <c r="A327" s="1">
        <f t="shared" si="9"/>
        <v>1</v>
      </c>
      <c r="B327" s="1">
        <f t="shared" si="8"/>
        <v>1</v>
      </c>
      <c r="C327" s="17" t="s">
        <v>1031</v>
      </c>
      <c r="D327" s="18" t="s">
        <v>1029</v>
      </c>
      <c r="E327" s="19" t="s">
        <v>517</v>
      </c>
      <c r="F327" s="20">
        <v>160989</v>
      </c>
      <c r="G327" s="23">
        <v>28978</v>
      </c>
      <c r="H327" s="24">
        <v>189967</v>
      </c>
    </row>
    <row r="328" spans="1:8" ht="15">
      <c r="A328" s="1">
        <f t="shared" si="9"/>
        <v>1</v>
      </c>
      <c r="B328" s="1">
        <f t="shared" si="8"/>
        <v>1</v>
      </c>
      <c r="C328" s="17" t="s">
        <v>1032</v>
      </c>
      <c r="D328" s="18" t="s">
        <v>1033</v>
      </c>
      <c r="E328" s="19" t="s">
        <v>517</v>
      </c>
      <c r="F328" s="20">
        <v>68276</v>
      </c>
      <c r="G328" s="23">
        <v>12290</v>
      </c>
      <c r="H328" s="24">
        <v>80566</v>
      </c>
    </row>
    <row r="329" spans="1:8" ht="15">
      <c r="A329" s="1">
        <f t="shared" si="9"/>
        <v>1</v>
      </c>
      <c r="B329" s="1">
        <f t="shared" si="8"/>
        <v>1</v>
      </c>
      <c r="C329" s="17" t="s">
        <v>1034</v>
      </c>
      <c r="D329" s="18" t="s">
        <v>1029</v>
      </c>
      <c r="E329" s="19" t="s">
        <v>517</v>
      </c>
      <c r="F329" s="20">
        <v>160989</v>
      </c>
      <c r="G329" s="23">
        <v>28978</v>
      </c>
      <c r="H329" s="24">
        <v>189967</v>
      </c>
    </row>
    <row r="330" spans="1:8" ht="15">
      <c r="A330" s="1">
        <f t="shared" si="9"/>
        <v>1</v>
      </c>
      <c r="B330" s="1">
        <f t="shared" si="8"/>
        <v>1</v>
      </c>
      <c r="C330" s="17" t="s">
        <v>1035</v>
      </c>
      <c r="D330" s="18" t="s">
        <v>1029</v>
      </c>
      <c r="E330" s="19" t="s">
        <v>517</v>
      </c>
      <c r="F330" s="20">
        <v>160989</v>
      </c>
      <c r="G330" s="23">
        <v>28978</v>
      </c>
      <c r="H330" s="24">
        <v>189967</v>
      </c>
    </row>
    <row r="331" spans="1:8" ht="15">
      <c r="A331" s="1">
        <f t="shared" si="9"/>
        <v>1</v>
      </c>
      <c r="B331" s="1">
        <f t="shared" si="8"/>
        <v>1</v>
      </c>
      <c r="C331" s="17" t="s">
        <v>1036</v>
      </c>
      <c r="D331" s="18" t="s">
        <v>1033</v>
      </c>
      <c r="E331" s="19" t="s">
        <v>517</v>
      </c>
      <c r="F331" s="20">
        <v>68276</v>
      </c>
      <c r="G331" s="23">
        <v>12290</v>
      </c>
      <c r="H331" s="24">
        <v>80566</v>
      </c>
    </row>
    <row r="332" spans="1:8" ht="15">
      <c r="A332" s="1">
        <f t="shared" si="9"/>
        <v>1</v>
      </c>
      <c r="B332" s="1">
        <f t="shared" si="8"/>
        <v>1</v>
      </c>
      <c r="C332" s="17" t="s">
        <v>1037</v>
      </c>
      <c r="D332" s="18" t="s">
        <v>1038</v>
      </c>
      <c r="E332" s="19" t="s">
        <v>517</v>
      </c>
      <c r="F332" s="20">
        <v>160989</v>
      </c>
      <c r="G332" s="23">
        <v>28978</v>
      </c>
      <c r="H332" s="24">
        <v>189967</v>
      </c>
    </row>
    <row r="333" spans="1:8" ht="15">
      <c r="A333" s="1">
        <f t="shared" si="9"/>
        <v>1</v>
      </c>
      <c r="B333" s="1">
        <f t="shared" si="8"/>
        <v>1</v>
      </c>
      <c r="C333" s="17" t="s">
        <v>1039</v>
      </c>
      <c r="D333" s="18" t="s">
        <v>1040</v>
      </c>
      <c r="E333" s="19" t="s">
        <v>517</v>
      </c>
      <c r="F333" s="20">
        <v>86982</v>
      </c>
      <c r="G333" s="23">
        <v>15657</v>
      </c>
      <c r="H333" s="24">
        <v>102639</v>
      </c>
    </row>
    <row r="334" spans="1:8" ht="15">
      <c r="A334" s="1">
        <f t="shared" si="9"/>
        <v>1</v>
      </c>
      <c r="B334" s="1">
        <f t="shared" si="8"/>
        <v>1</v>
      </c>
      <c r="C334" s="17" t="s">
        <v>1041</v>
      </c>
      <c r="D334" s="18" t="s">
        <v>998</v>
      </c>
      <c r="E334" s="19" t="s">
        <v>517</v>
      </c>
      <c r="F334" s="20">
        <v>67579</v>
      </c>
      <c r="G334" s="23">
        <v>12164</v>
      </c>
      <c r="H334" s="24">
        <v>79743</v>
      </c>
    </row>
    <row r="335" spans="1:8" ht="15">
      <c r="A335" s="1">
        <f t="shared" si="9"/>
        <v>1</v>
      </c>
      <c r="B335" s="1">
        <f t="shared" si="8"/>
        <v>1</v>
      </c>
      <c r="C335" s="17" t="s">
        <v>1042</v>
      </c>
      <c r="D335" s="18" t="s">
        <v>1000</v>
      </c>
      <c r="E335" s="19" t="s">
        <v>517</v>
      </c>
      <c r="F335" s="20">
        <v>85549</v>
      </c>
      <c r="G335" s="23">
        <v>15399</v>
      </c>
      <c r="H335" s="24">
        <v>100948</v>
      </c>
    </row>
    <row r="336" spans="1:8" ht="15">
      <c r="A336" s="1">
        <f t="shared" si="9"/>
        <v>1</v>
      </c>
      <c r="B336" s="1">
        <f t="shared" si="8"/>
        <v>1</v>
      </c>
      <c r="C336" s="17" t="s">
        <v>1043</v>
      </c>
      <c r="D336" s="18" t="s">
        <v>1002</v>
      </c>
      <c r="E336" s="19" t="s">
        <v>517</v>
      </c>
      <c r="F336" s="20">
        <v>81211</v>
      </c>
      <c r="G336" s="23">
        <v>14618</v>
      </c>
      <c r="H336" s="24">
        <v>95829</v>
      </c>
    </row>
    <row r="337" spans="1:8" ht="15">
      <c r="A337" s="1">
        <f t="shared" si="9"/>
        <v>1</v>
      </c>
      <c r="B337" s="1">
        <f aca="true" t="shared" si="10" ref="B337:B400">IF($C337=$C336,IF($F337=$F336,0.1,2),1)</f>
        <v>1</v>
      </c>
      <c r="C337" s="17" t="s">
        <v>1044</v>
      </c>
      <c r="D337" s="18" t="s">
        <v>1004</v>
      </c>
      <c r="E337" s="19" t="s">
        <v>517</v>
      </c>
      <c r="F337" s="20">
        <v>109249</v>
      </c>
      <c r="G337" s="23">
        <v>19665</v>
      </c>
      <c r="H337" s="24">
        <v>128914</v>
      </c>
    </row>
    <row r="338" spans="1:8" ht="15">
      <c r="A338" s="1">
        <f aca="true" t="shared" si="11" ref="A338:A401">IF(C338=C337,0.1,1)</f>
        <v>1</v>
      </c>
      <c r="B338" s="1">
        <f t="shared" si="10"/>
        <v>1</v>
      </c>
      <c r="C338" s="17" t="s">
        <v>1045</v>
      </c>
      <c r="D338" s="18" t="s">
        <v>1029</v>
      </c>
      <c r="E338" s="19" t="s">
        <v>517</v>
      </c>
      <c r="F338" s="20">
        <v>160989</v>
      </c>
      <c r="G338" s="23">
        <v>28978</v>
      </c>
      <c r="H338" s="24">
        <v>189967</v>
      </c>
    </row>
    <row r="339" spans="1:8" ht="15">
      <c r="A339" s="1">
        <f t="shared" si="11"/>
        <v>1</v>
      </c>
      <c r="B339" s="1">
        <f t="shared" si="10"/>
        <v>1</v>
      </c>
      <c r="C339" s="17" t="s">
        <v>1046</v>
      </c>
      <c r="D339" s="18" t="s">
        <v>1047</v>
      </c>
      <c r="E339" s="19" t="s">
        <v>517</v>
      </c>
      <c r="F339" s="20">
        <v>260131</v>
      </c>
      <c r="G339" s="23">
        <v>46824</v>
      </c>
      <c r="H339" s="24">
        <v>306955</v>
      </c>
    </row>
    <row r="340" spans="1:8" ht="15">
      <c r="A340" s="1">
        <f t="shared" si="11"/>
        <v>1</v>
      </c>
      <c r="B340" s="1">
        <f t="shared" si="10"/>
        <v>1</v>
      </c>
      <c r="C340" s="17" t="s">
        <v>1048</v>
      </c>
      <c r="D340" s="18" t="s">
        <v>1049</v>
      </c>
      <c r="E340" s="19" t="s">
        <v>517</v>
      </c>
      <c r="F340" s="20">
        <v>173924</v>
      </c>
      <c r="G340" s="23">
        <v>31306</v>
      </c>
      <c r="H340" s="24">
        <v>205230</v>
      </c>
    </row>
    <row r="341" spans="1:8" ht="15">
      <c r="A341" s="1">
        <f t="shared" si="11"/>
        <v>1</v>
      </c>
      <c r="B341" s="1">
        <f t="shared" si="10"/>
        <v>1</v>
      </c>
      <c r="C341" s="17" t="s">
        <v>1050</v>
      </c>
      <c r="D341" s="18" t="s">
        <v>1051</v>
      </c>
      <c r="E341" s="19" t="s">
        <v>517</v>
      </c>
      <c r="F341" s="20">
        <v>778960</v>
      </c>
      <c r="G341" s="23">
        <v>140213</v>
      </c>
      <c r="H341" s="24">
        <v>919173</v>
      </c>
    </row>
    <row r="342" spans="1:8" ht="15">
      <c r="A342" s="1">
        <f t="shared" si="11"/>
        <v>1</v>
      </c>
      <c r="B342" s="1">
        <f t="shared" si="10"/>
        <v>1</v>
      </c>
      <c r="C342" s="17" t="s">
        <v>1052</v>
      </c>
      <c r="D342" s="18" t="s">
        <v>1053</v>
      </c>
      <c r="E342" s="19" t="s">
        <v>517</v>
      </c>
      <c r="F342" s="20">
        <v>116414</v>
      </c>
      <c r="G342" s="23">
        <v>20955</v>
      </c>
      <c r="H342" s="24">
        <v>137369</v>
      </c>
    </row>
    <row r="343" spans="1:8" ht="15">
      <c r="A343" s="1">
        <f t="shared" si="11"/>
        <v>1</v>
      </c>
      <c r="B343" s="1">
        <f t="shared" si="10"/>
        <v>1</v>
      </c>
      <c r="C343" s="17" t="s">
        <v>1054</v>
      </c>
      <c r="D343" s="18" t="s">
        <v>1055</v>
      </c>
      <c r="E343" s="19" t="s">
        <v>517</v>
      </c>
      <c r="F343" s="20">
        <v>100614</v>
      </c>
      <c r="G343" s="23">
        <v>18111</v>
      </c>
      <c r="H343" s="24">
        <v>118725</v>
      </c>
    </row>
    <row r="344" spans="1:8" ht="15">
      <c r="A344" s="1">
        <f t="shared" si="11"/>
        <v>1</v>
      </c>
      <c r="B344" s="1">
        <f t="shared" si="10"/>
        <v>1</v>
      </c>
      <c r="C344" s="17" t="s">
        <v>1056</v>
      </c>
      <c r="D344" s="18" t="s">
        <v>1057</v>
      </c>
      <c r="E344" s="19" t="s">
        <v>517</v>
      </c>
      <c r="F344" s="20">
        <v>234261</v>
      </c>
      <c r="G344" s="23">
        <v>42167</v>
      </c>
      <c r="H344" s="24">
        <v>276428</v>
      </c>
    </row>
    <row r="345" spans="1:8" ht="15">
      <c r="A345" s="1">
        <f t="shared" si="11"/>
        <v>1</v>
      </c>
      <c r="B345" s="1">
        <f t="shared" si="10"/>
        <v>1</v>
      </c>
      <c r="C345" s="17" t="s">
        <v>1058</v>
      </c>
      <c r="D345" s="18" t="s">
        <v>1059</v>
      </c>
      <c r="E345" s="19" t="s">
        <v>517</v>
      </c>
      <c r="F345" s="20">
        <v>631682</v>
      </c>
      <c r="G345" s="23">
        <v>113703</v>
      </c>
      <c r="H345" s="24">
        <v>745385</v>
      </c>
    </row>
    <row r="346" spans="1:8" ht="15">
      <c r="A346" s="1">
        <f t="shared" si="11"/>
        <v>1</v>
      </c>
      <c r="B346" s="1">
        <f t="shared" si="10"/>
        <v>1</v>
      </c>
      <c r="C346" s="17" t="s">
        <v>1060</v>
      </c>
      <c r="D346" s="18" t="s">
        <v>1061</v>
      </c>
      <c r="E346" s="19" t="s">
        <v>517</v>
      </c>
      <c r="F346" s="20">
        <v>74744</v>
      </c>
      <c r="G346" s="23">
        <v>13454</v>
      </c>
      <c r="H346" s="24">
        <v>88198</v>
      </c>
    </row>
    <row r="347" spans="1:8" ht="15">
      <c r="A347" s="1">
        <f t="shared" si="11"/>
        <v>1</v>
      </c>
      <c r="B347" s="1">
        <f t="shared" si="10"/>
        <v>1</v>
      </c>
      <c r="C347" s="17" t="s">
        <v>1062</v>
      </c>
      <c r="D347" s="18" t="s">
        <v>1063</v>
      </c>
      <c r="E347" s="19" t="s">
        <v>517</v>
      </c>
      <c r="F347" s="20">
        <v>90545</v>
      </c>
      <c r="G347" s="23">
        <v>16298</v>
      </c>
      <c r="H347" s="24">
        <v>106843</v>
      </c>
    </row>
    <row r="348" spans="1:8" ht="15">
      <c r="A348" s="1">
        <f t="shared" si="11"/>
        <v>1</v>
      </c>
      <c r="B348" s="1">
        <f t="shared" si="10"/>
        <v>1</v>
      </c>
      <c r="C348" s="17" t="s">
        <v>1064</v>
      </c>
      <c r="D348" s="18" t="s">
        <v>1065</v>
      </c>
      <c r="E348" s="19" t="s">
        <v>517</v>
      </c>
      <c r="F348" s="20">
        <v>103480</v>
      </c>
      <c r="G348" s="23">
        <v>18626</v>
      </c>
      <c r="H348" s="24">
        <v>122106</v>
      </c>
    </row>
    <row r="349" spans="1:8" ht="15">
      <c r="A349" s="1">
        <f t="shared" si="11"/>
        <v>1</v>
      </c>
      <c r="B349" s="1">
        <f t="shared" si="10"/>
        <v>1</v>
      </c>
      <c r="C349" s="17" t="s">
        <v>1066</v>
      </c>
      <c r="D349" s="18" t="s">
        <v>1067</v>
      </c>
      <c r="E349" s="19" t="s">
        <v>517</v>
      </c>
      <c r="F349" s="20">
        <v>120016</v>
      </c>
      <c r="G349" s="23">
        <v>21603</v>
      </c>
      <c r="H349" s="24">
        <v>141619</v>
      </c>
    </row>
    <row r="350" spans="1:8" ht="15">
      <c r="A350" s="1">
        <f t="shared" si="11"/>
        <v>1</v>
      </c>
      <c r="B350" s="1">
        <f t="shared" si="10"/>
        <v>1</v>
      </c>
      <c r="C350" s="17" t="s">
        <v>1068</v>
      </c>
      <c r="D350" s="18" t="s">
        <v>1069</v>
      </c>
      <c r="E350" s="19" t="s">
        <v>517</v>
      </c>
      <c r="F350" s="20">
        <v>150920</v>
      </c>
      <c r="G350" s="23">
        <v>27166</v>
      </c>
      <c r="H350" s="24">
        <v>178086</v>
      </c>
    </row>
    <row r="351" spans="1:8" ht="15">
      <c r="A351" s="1">
        <f t="shared" si="11"/>
        <v>1</v>
      </c>
      <c r="B351" s="1">
        <f t="shared" si="10"/>
        <v>1</v>
      </c>
      <c r="C351" s="17" t="s">
        <v>1070</v>
      </c>
      <c r="D351" s="18" t="s">
        <v>1071</v>
      </c>
      <c r="E351" s="19" t="s">
        <v>517</v>
      </c>
      <c r="F351" s="20">
        <v>188989</v>
      </c>
      <c r="G351" s="23">
        <v>34018</v>
      </c>
      <c r="H351" s="24">
        <v>223007</v>
      </c>
    </row>
    <row r="352" spans="1:8" ht="15">
      <c r="A352" s="1">
        <f t="shared" si="11"/>
        <v>1</v>
      </c>
      <c r="B352" s="1">
        <f t="shared" si="10"/>
        <v>1</v>
      </c>
      <c r="C352" s="17" t="s">
        <v>1072</v>
      </c>
      <c r="D352" s="18" t="s">
        <v>1073</v>
      </c>
      <c r="E352" s="19" t="s">
        <v>517</v>
      </c>
      <c r="F352" s="20">
        <v>210561</v>
      </c>
      <c r="G352" s="23">
        <v>37901</v>
      </c>
      <c r="H352" s="24">
        <v>248462</v>
      </c>
    </row>
    <row r="353" spans="1:8" ht="15">
      <c r="A353" s="1">
        <f t="shared" si="11"/>
        <v>1</v>
      </c>
      <c r="B353" s="1">
        <f t="shared" si="10"/>
        <v>1</v>
      </c>
      <c r="C353" s="17" t="s">
        <v>1074</v>
      </c>
      <c r="D353" s="18" t="s">
        <v>1075</v>
      </c>
      <c r="E353" s="19" t="s">
        <v>517</v>
      </c>
      <c r="F353" s="20">
        <v>207695</v>
      </c>
      <c r="G353" s="23">
        <v>37385</v>
      </c>
      <c r="H353" s="24">
        <v>245080</v>
      </c>
    </row>
    <row r="354" spans="1:8" ht="15">
      <c r="A354" s="1">
        <f t="shared" si="11"/>
        <v>1</v>
      </c>
      <c r="B354" s="1">
        <f t="shared" si="10"/>
        <v>1</v>
      </c>
      <c r="C354" s="17" t="s">
        <v>1076</v>
      </c>
      <c r="D354" s="18" t="s">
        <v>1073</v>
      </c>
      <c r="E354" s="19" t="s">
        <v>517</v>
      </c>
      <c r="F354" s="20">
        <v>260131</v>
      </c>
      <c r="G354" s="23">
        <v>46824</v>
      </c>
      <c r="H354" s="24">
        <v>306955</v>
      </c>
    </row>
    <row r="355" spans="1:8" ht="15">
      <c r="A355" s="1">
        <f t="shared" si="11"/>
        <v>1</v>
      </c>
      <c r="B355" s="1">
        <f t="shared" si="10"/>
        <v>1</v>
      </c>
      <c r="C355" s="17" t="s">
        <v>1077</v>
      </c>
      <c r="D355" s="18" t="s">
        <v>1061</v>
      </c>
      <c r="E355" s="19" t="s">
        <v>517</v>
      </c>
      <c r="F355" s="20">
        <v>98484</v>
      </c>
      <c r="G355" s="23">
        <v>17727</v>
      </c>
      <c r="H355" s="24">
        <v>116211</v>
      </c>
    </row>
    <row r="356" spans="1:8" ht="15">
      <c r="A356" s="1">
        <f t="shared" si="11"/>
        <v>1</v>
      </c>
      <c r="B356" s="1">
        <f t="shared" si="10"/>
        <v>1</v>
      </c>
      <c r="C356" s="17" t="s">
        <v>1078</v>
      </c>
      <c r="D356" s="18" t="s">
        <v>1065</v>
      </c>
      <c r="E356" s="19" t="s">
        <v>517</v>
      </c>
      <c r="F356" s="20">
        <v>103480</v>
      </c>
      <c r="G356" s="23">
        <v>18626</v>
      </c>
      <c r="H356" s="24">
        <v>122106</v>
      </c>
    </row>
    <row r="357" spans="1:8" ht="15">
      <c r="A357" s="1">
        <f t="shared" si="11"/>
        <v>1</v>
      </c>
      <c r="B357" s="1">
        <f t="shared" si="10"/>
        <v>1</v>
      </c>
      <c r="C357" s="17" t="s">
        <v>1079</v>
      </c>
      <c r="D357" s="18" t="s">
        <v>1067</v>
      </c>
      <c r="E357" s="19" t="s">
        <v>517</v>
      </c>
      <c r="F357" s="20">
        <v>120016</v>
      </c>
      <c r="G357" s="23">
        <v>21603</v>
      </c>
      <c r="H357" s="24">
        <v>141619</v>
      </c>
    </row>
    <row r="358" spans="1:8" ht="15">
      <c r="A358" s="1">
        <f t="shared" si="11"/>
        <v>1</v>
      </c>
      <c r="B358" s="1">
        <f t="shared" si="10"/>
        <v>1</v>
      </c>
      <c r="C358" s="17" t="s">
        <v>1080</v>
      </c>
      <c r="D358" s="18" t="s">
        <v>1081</v>
      </c>
      <c r="E358" s="19" t="s">
        <v>517</v>
      </c>
      <c r="F358" s="20">
        <v>155956</v>
      </c>
      <c r="G358" s="23">
        <v>28072</v>
      </c>
      <c r="H358" s="24">
        <v>184028</v>
      </c>
    </row>
    <row r="359" spans="1:8" ht="15">
      <c r="A359" s="1">
        <f t="shared" si="11"/>
        <v>1</v>
      </c>
      <c r="B359" s="1">
        <f t="shared" si="10"/>
        <v>1</v>
      </c>
      <c r="C359" s="17" t="s">
        <v>1082</v>
      </c>
      <c r="D359" s="18" t="s">
        <v>1083</v>
      </c>
      <c r="E359" s="19" t="s">
        <v>517</v>
      </c>
      <c r="F359" s="20">
        <v>88414</v>
      </c>
      <c r="G359" s="23">
        <v>15915</v>
      </c>
      <c r="H359" s="24">
        <v>104329</v>
      </c>
    </row>
    <row r="360" spans="1:8" ht="15">
      <c r="A360" s="1">
        <f t="shared" si="11"/>
        <v>1</v>
      </c>
      <c r="B360" s="1">
        <f t="shared" si="10"/>
        <v>1</v>
      </c>
      <c r="C360" s="17" t="s">
        <v>1084</v>
      </c>
      <c r="D360" s="18" t="s">
        <v>1085</v>
      </c>
      <c r="E360" s="19" t="s">
        <v>517</v>
      </c>
      <c r="F360" s="20">
        <v>40277</v>
      </c>
      <c r="G360" s="23">
        <v>7250</v>
      </c>
      <c r="H360" s="24">
        <v>47527</v>
      </c>
    </row>
    <row r="361" spans="1:8" ht="15">
      <c r="A361" s="1">
        <f t="shared" si="11"/>
        <v>1</v>
      </c>
      <c r="B361" s="1">
        <f t="shared" si="10"/>
        <v>1</v>
      </c>
      <c r="C361" s="17" t="s">
        <v>1086</v>
      </c>
      <c r="D361" s="18" t="s">
        <v>723</v>
      </c>
      <c r="E361" s="19" t="s">
        <v>517</v>
      </c>
      <c r="F361" s="20">
        <v>50307</v>
      </c>
      <c r="G361" s="23">
        <v>9055</v>
      </c>
      <c r="H361" s="24">
        <v>59362</v>
      </c>
    </row>
    <row r="362" spans="1:8" ht="15">
      <c r="A362" s="1">
        <f t="shared" si="11"/>
        <v>1</v>
      </c>
      <c r="B362" s="1">
        <f t="shared" si="10"/>
        <v>1</v>
      </c>
      <c r="C362" s="17" t="s">
        <v>1087</v>
      </c>
      <c r="D362" s="18" t="s">
        <v>1088</v>
      </c>
      <c r="E362" s="19" t="s">
        <v>517</v>
      </c>
      <c r="F362" s="20">
        <v>56775</v>
      </c>
      <c r="G362" s="23">
        <v>10220</v>
      </c>
      <c r="H362" s="24">
        <v>66995</v>
      </c>
    </row>
    <row r="363" spans="1:8" ht="15">
      <c r="A363" s="1">
        <f t="shared" si="11"/>
        <v>1</v>
      </c>
      <c r="B363" s="1">
        <f t="shared" si="10"/>
        <v>1</v>
      </c>
      <c r="C363" s="17" t="s">
        <v>1089</v>
      </c>
      <c r="D363" s="18" t="s">
        <v>1090</v>
      </c>
      <c r="E363" s="19" t="s">
        <v>517</v>
      </c>
      <c r="F363" s="20">
        <v>66843</v>
      </c>
      <c r="G363" s="23">
        <v>12032</v>
      </c>
      <c r="H363" s="24">
        <v>78875</v>
      </c>
    </row>
    <row r="364" spans="1:8" ht="15">
      <c r="A364" s="1">
        <f t="shared" si="11"/>
        <v>1</v>
      </c>
      <c r="B364" s="1">
        <f t="shared" si="10"/>
        <v>1</v>
      </c>
      <c r="C364" s="17" t="s">
        <v>1091</v>
      </c>
      <c r="D364" s="18" t="s">
        <v>1092</v>
      </c>
      <c r="E364" s="19" t="s">
        <v>517</v>
      </c>
      <c r="F364" s="20">
        <v>47442</v>
      </c>
      <c r="G364" s="23">
        <v>8540</v>
      </c>
      <c r="H364" s="24">
        <v>55982</v>
      </c>
    </row>
    <row r="365" spans="1:8" ht="15">
      <c r="A365" s="1">
        <f t="shared" si="11"/>
        <v>1</v>
      </c>
      <c r="B365" s="1">
        <f t="shared" si="10"/>
        <v>1</v>
      </c>
      <c r="C365" s="17" t="s">
        <v>1093</v>
      </c>
      <c r="D365" s="18" t="s">
        <v>1094</v>
      </c>
      <c r="E365" s="19" t="s">
        <v>517</v>
      </c>
      <c r="F365" s="20">
        <v>58208</v>
      </c>
      <c r="G365" s="23">
        <v>10477</v>
      </c>
      <c r="H365" s="24">
        <v>68685</v>
      </c>
    </row>
    <row r="366" spans="1:8" ht="15">
      <c r="A366" s="1">
        <f t="shared" si="11"/>
        <v>1</v>
      </c>
      <c r="B366" s="1">
        <f t="shared" si="10"/>
        <v>1</v>
      </c>
      <c r="C366" s="17" t="s">
        <v>1095</v>
      </c>
      <c r="D366" s="18" t="s">
        <v>1096</v>
      </c>
      <c r="E366" s="19" t="s">
        <v>517</v>
      </c>
      <c r="F366" s="20">
        <v>85549</v>
      </c>
      <c r="G366" s="23">
        <v>15399</v>
      </c>
      <c r="H366" s="24">
        <v>100948</v>
      </c>
    </row>
    <row r="367" spans="1:8" ht="15">
      <c r="A367" s="1">
        <f t="shared" si="11"/>
        <v>1</v>
      </c>
      <c r="B367" s="1">
        <f t="shared" si="10"/>
        <v>1</v>
      </c>
      <c r="C367" s="17" t="s">
        <v>1097</v>
      </c>
      <c r="D367" s="18" t="s">
        <v>1098</v>
      </c>
      <c r="E367" s="19" t="s">
        <v>517</v>
      </c>
      <c r="F367" s="20">
        <v>101349</v>
      </c>
      <c r="G367" s="23">
        <v>18243</v>
      </c>
      <c r="H367" s="24">
        <v>119592</v>
      </c>
    </row>
    <row r="368" spans="1:8" ht="15">
      <c r="A368" s="1">
        <f t="shared" si="11"/>
        <v>1</v>
      </c>
      <c r="B368" s="1">
        <f t="shared" si="10"/>
        <v>1</v>
      </c>
      <c r="C368" s="17" t="s">
        <v>1099</v>
      </c>
      <c r="D368" s="18" t="s">
        <v>1100</v>
      </c>
      <c r="E368" s="19" t="s">
        <v>517</v>
      </c>
      <c r="F368" s="20">
        <v>54644</v>
      </c>
      <c r="G368" s="23">
        <v>9836</v>
      </c>
      <c r="H368" s="24">
        <v>64480</v>
      </c>
    </row>
    <row r="369" spans="1:8" ht="15">
      <c r="A369" s="1">
        <f t="shared" si="11"/>
        <v>1</v>
      </c>
      <c r="B369" s="1">
        <f t="shared" si="10"/>
        <v>1</v>
      </c>
      <c r="C369" s="17" t="s">
        <v>1101</v>
      </c>
      <c r="D369" s="18" t="s">
        <v>765</v>
      </c>
      <c r="E369" s="19" t="s">
        <v>517</v>
      </c>
      <c r="F369" s="20">
        <v>60376</v>
      </c>
      <c r="G369" s="23">
        <v>10868</v>
      </c>
      <c r="H369" s="24">
        <v>71244</v>
      </c>
    </row>
    <row r="370" spans="1:8" ht="15">
      <c r="A370" s="1">
        <f t="shared" si="11"/>
        <v>1</v>
      </c>
      <c r="B370" s="1">
        <f t="shared" si="10"/>
        <v>1</v>
      </c>
      <c r="C370" s="17" t="s">
        <v>1102</v>
      </c>
      <c r="D370" s="18" t="s">
        <v>1090</v>
      </c>
      <c r="E370" s="19" t="s">
        <v>517</v>
      </c>
      <c r="F370" s="20">
        <v>73311</v>
      </c>
      <c r="G370" s="23">
        <v>13196</v>
      </c>
      <c r="H370" s="24">
        <v>86507</v>
      </c>
    </row>
    <row r="371" spans="1:8" ht="15">
      <c r="A371" s="1">
        <f t="shared" si="11"/>
        <v>1</v>
      </c>
      <c r="B371" s="1">
        <f t="shared" si="10"/>
        <v>1</v>
      </c>
      <c r="C371" s="17" t="s">
        <v>1103</v>
      </c>
      <c r="D371" s="18" t="s">
        <v>1104</v>
      </c>
      <c r="E371" s="19" t="s">
        <v>517</v>
      </c>
      <c r="F371" s="20">
        <v>50307</v>
      </c>
      <c r="G371" s="23">
        <v>9055</v>
      </c>
      <c r="H371" s="24">
        <v>59362</v>
      </c>
    </row>
    <row r="372" spans="1:8" ht="15">
      <c r="A372" s="1">
        <f t="shared" si="11"/>
        <v>1</v>
      </c>
      <c r="B372" s="1">
        <f t="shared" si="10"/>
        <v>1</v>
      </c>
      <c r="C372" s="17" t="s">
        <v>1105</v>
      </c>
      <c r="D372" s="18" t="s">
        <v>1106</v>
      </c>
      <c r="E372" s="19" t="s">
        <v>517</v>
      </c>
      <c r="F372" s="20">
        <v>62544</v>
      </c>
      <c r="G372" s="23">
        <v>11258</v>
      </c>
      <c r="H372" s="24">
        <v>73802</v>
      </c>
    </row>
    <row r="373" spans="1:8" ht="15">
      <c r="A373" s="1">
        <f t="shared" si="11"/>
        <v>1</v>
      </c>
      <c r="B373" s="1">
        <f t="shared" si="10"/>
        <v>1</v>
      </c>
      <c r="C373" s="17" t="s">
        <v>1107</v>
      </c>
      <c r="D373" s="18" t="s">
        <v>1108</v>
      </c>
      <c r="E373" s="19" t="s">
        <v>517</v>
      </c>
      <c r="F373" s="20">
        <v>61810</v>
      </c>
      <c r="G373" s="23">
        <v>11126</v>
      </c>
      <c r="H373" s="24">
        <v>72936</v>
      </c>
    </row>
    <row r="374" spans="1:8" ht="15">
      <c r="A374" s="1">
        <f t="shared" si="11"/>
        <v>1</v>
      </c>
      <c r="B374" s="1">
        <f t="shared" si="10"/>
        <v>1</v>
      </c>
      <c r="C374" s="17" t="s">
        <v>1109</v>
      </c>
      <c r="D374" s="18" t="s">
        <v>1110</v>
      </c>
      <c r="E374" s="19" t="s">
        <v>517</v>
      </c>
      <c r="F374" s="20">
        <v>79778</v>
      </c>
      <c r="G374" s="23">
        <v>14360</v>
      </c>
      <c r="H374" s="24">
        <v>94138</v>
      </c>
    </row>
    <row r="375" spans="1:8" ht="15">
      <c r="A375" s="1">
        <f t="shared" si="11"/>
        <v>1</v>
      </c>
      <c r="B375" s="1">
        <f t="shared" si="10"/>
        <v>1</v>
      </c>
      <c r="C375" s="17" t="s">
        <v>1111</v>
      </c>
      <c r="D375" s="18" t="s">
        <v>534</v>
      </c>
      <c r="E375" s="19" t="s">
        <v>517</v>
      </c>
      <c r="F375" s="20">
        <v>62858</v>
      </c>
      <c r="G375" s="23">
        <v>11314</v>
      </c>
      <c r="H375" s="24">
        <v>74172</v>
      </c>
    </row>
    <row r="376" spans="1:8" ht="15">
      <c r="A376" s="1">
        <f t="shared" si="11"/>
        <v>1</v>
      </c>
      <c r="B376" s="1">
        <f t="shared" si="10"/>
        <v>1</v>
      </c>
      <c r="C376" s="17" t="s">
        <v>1112</v>
      </c>
      <c r="D376" s="18" t="s">
        <v>536</v>
      </c>
      <c r="E376" s="19" t="s">
        <v>517</v>
      </c>
      <c r="F376" s="20">
        <v>73501</v>
      </c>
      <c r="G376" s="23">
        <v>13230</v>
      </c>
      <c r="H376" s="24">
        <v>86731</v>
      </c>
    </row>
    <row r="377" spans="1:8" ht="15">
      <c r="A377" s="1">
        <f t="shared" si="11"/>
        <v>1</v>
      </c>
      <c r="B377" s="1">
        <f t="shared" si="10"/>
        <v>1</v>
      </c>
      <c r="C377" s="17" t="s">
        <v>1113</v>
      </c>
      <c r="D377" s="18" t="s">
        <v>1114</v>
      </c>
      <c r="E377" s="19" t="s">
        <v>517</v>
      </c>
      <c r="F377" s="20">
        <v>87357</v>
      </c>
      <c r="G377" s="23">
        <v>15724</v>
      </c>
      <c r="H377" s="24">
        <v>103081</v>
      </c>
    </row>
    <row r="378" spans="1:8" ht="15">
      <c r="A378" s="1">
        <f t="shared" si="11"/>
        <v>1</v>
      </c>
      <c r="B378" s="1">
        <f t="shared" si="10"/>
        <v>1</v>
      </c>
      <c r="C378" s="17" t="s">
        <v>1115</v>
      </c>
      <c r="D378" s="18" t="s">
        <v>1116</v>
      </c>
      <c r="E378" s="19" t="s">
        <v>517</v>
      </c>
      <c r="F378" s="20">
        <v>121658</v>
      </c>
      <c r="G378" s="23">
        <v>21898</v>
      </c>
      <c r="H378" s="24">
        <v>143556</v>
      </c>
    </row>
    <row r="379" spans="1:8" ht="15">
      <c r="A379" s="1">
        <f t="shared" si="11"/>
        <v>1</v>
      </c>
      <c r="B379" s="1">
        <f t="shared" si="10"/>
        <v>1</v>
      </c>
      <c r="C379" s="17" t="s">
        <v>1117</v>
      </c>
      <c r="D379" s="18" t="s">
        <v>1118</v>
      </c>
      <c r="E379" s="19" t="s">
        <v>517</v>
      </c>
      <c r="F379" s="20">
        <v>193473</v>
      </c>
      <c r="G379" s="23">
        <v>34825</v>
      </c>
      <c r="H379" s="24">
        <v>228298</v>
      </c>
    </row>
    <row r="380" spans="1:8" ht="15">
      <c r="A380" s="1">
        <f t="shared" si="11"/>
        <v>1</v>
      </c>
      <c r="B380" s="1">
        <f t="shared" si="10"/>
        <v>1</v>
      </c>
      <c r="C380" s="17" t="s">
        <v>1119</v>
      </c>
      <c r="D380" s="18" t="s">
        <v>1120</v>
      </c>
      <c r="E380" s="19" t="s">
        <v>517</v>
      </c>
      <c r="F380" s="20">
        <v>84132</v>
      </c>
      <c r="G380" s="23">
        <v>15144</v>
      </c>
      <c r="H380" s="24">
        <v>99276</v>
      </c>
    </row>
    <row r="381" spans="1:8" ht="15">
      <c r="A381" s="1">
        <f t="shared" si="11"/>
        <v>1</v>
      </c>
      <c r="B381" s="1">
        <f t="shared" si="10"/>
        <v>1</v>
      </c>
      <c r="C381" s="17" t="s">
        <v>1121</v>
      </c>
      <c r="D381" s="18" t="s">
        <v>542</v>
      </c>
      <c r="E381" s="19" t="s">
        <v>517</v>
      </c>
      <c r="F381" s="20">
        <v>108585</v>
      </c>
      <c r="G381" s="23">
        <v>19545</v>
      </c>
      <c r="H381" s="24">
        <v>128130</v>
      </c>
    </row>
    <row r="382" spans="1:8" ht="15">
      <c r="A382" s="1">
        <f t="shared" si="11"/>
        <v>1</v>
      </c>
      <c r="B382" s="1">
        <f t="shared" si="10"/>
        <v>1</v>
      </c>
      <c r="C382" s="17" t="s">
        <v>1122</v>
      </c>
      <c r="D382" s="18" t="s">
        <v>1123</v>
      </c>
      <c r="E382" s="19" t="s">
        <v>517</v>
      </c>
      <c r="F382" s="20">
        <v>130376</v>
      </c>
      <c r="G382" s="23">
        <v>23468</v>
      </c>
      <c r="H382" s="24">
        <v>153844</v>
      </c>
    </row>
    <row r="383" spans="1:8" ht="15">
      <c r="A383" s="1">
        <f t="shared" si="11"/>
        <v>1</v>
      </c>
      <c r="B383" s="1">
        <f t="shared" si="10"/>
        <v>1</v>
      </c>
      <c r="C383" s="17" t="s">
        <v>1124</v>
      </c>
      <c r="D383" s="18" t="s">
        <v>1125</v>
      </c>
      <c r="E383" s="19" t="s">
        <v>517</v>
      </c>
      <c r="F383" s="20">
        <v>107605</v>
      </c>
      <c r="G383" s="23">
        <v>19369</v>
      </c>
      <c r="H383" s="24">
        <v>126974</v>
      </c>
    </row>
    <row r="384" spans="1:8" ht="15">
      <c r="A384" s="1">
        <f t="shared" si="11"/>
        <v>1</v>
      </c>
      <c r="B384" s="1">
        <f t="shared" si="10"/>
        <v>1</v>
      </c>
      <c r="C384" s="17" t="s">
        <v>1126</v>
      </c>
      <c r="D384" s="18" t="s">
        <v>1127</v>
      </c>
      <c r="E384" s="19" t="s">
        <v>517</v>
      </c>
      <c r="F384" s="20">
        <v>134527</v>
      </c>
      <c r="G384" s="23">
        <v>24215</v>
      </c>
      <c r="H384" s="24">
        <v>158742</v>
      </c>
    </row>
    <row r="385" spans="1:8" ht="15">
      <c r="A385" s="1">
        <f t="shared" si="11"/>
        <v>1</v>
      </c>
      <c r="B385" s="1">
        <f t="shared" si="10"/>
        <v>1</v>
      </c>
      <c r="C385" s="17" t="s">
        <v>1128</v>
      </c>
      <c r="D385" s="18" t="s">
        <v>550</v>
      </c>
      <c r="E385" s="19" t="s">
        <v>517</v>
      </c>
      <c r="F385" s="20">
        <v>116490</v>
      </c>
      <c r="G385" s="23">
        <v>20968</v>
      </c>
      <c r="H385" s="24">
        <v>137458</v>
      </c>
    </row>
    <row r="386" spans="1:8" ht="15">
      <c r="A386" s="1">
        <f t="shared" si="11"/>
        <v>1</v>
      </c>
      <c r="B386" s="1">
        <f t="shared" si="10"/>
        <v>1</v>
      </c>
      <c r="C386" s="17" t="s">
        <v>494</v>
      </c>
      <c r="D386" s="18" t="s">
        <v>495</v>
      </c>
      <c r="E386" s="19" t="s">
        <v>517</v>
      </c>
      <c r="F386" s="20">
        <v>84439</v>
      </c>
      <c r="G386" s="23">
        <v>15199</v>
      </c>
      <c r="H386" s="24">
        <v>99638</v>
      </c>
    </row>
    <row r="387" spans="1:8" ht="15">
      <c r="A387" s="1">
        <f t="shared" si="11"/>
        <v>1</v>
      </c>
      <c r="B387" s="1">
        <f t="shared" si="10"/>
        <v>1</v>
      </c>
      <c r="C387" s="17" t="s">
        <v>1129</v>
      </c>
      <c r="D387" s="18" t="s">
        <v>552</v>
      </c>
      <c r="E387" s="19" t="s">
        <v>517</v>
      </c>
      <c r="F387" s="20">
        <v>84132</v>
      </c>
      <c r="G387" s="23">
        <v>15144</v>
      </c>
      <c r="H387" s="24">
        <v>99276</v>
      </c>
    </row>
    <row r="388" spans="1:8" ht="15">
      <c r="A388" s="1">
        <f t="shared" si="11"/>
        <v>1</v>
      </c>
      <c r="B388" s="1">
        <f t="shared" si="10"/>
        <v>1</v>
      </c>
      <c r="C388" s="17" t="s">
        <v>1130</v>
      </c>
      <c r="D388" s="27" t="s">
        <v>1131</v>
      </c>
      <c r="E388" s="19" t="s">
        <v>517</v>
      </c>
      <c r="F388" s="20">
        <v>180157</v>
      </c>
      <c r="G388" s="23">
        <v>32428</v>
      </c>
      <c r="H388" s="24">
        <v>212585</v>
      </c>
    </row>
    <row r="389" spans="1:8" ht="15">
      <c r="A389" s="1">
        <f t="shared" si="11"/>
        <v>1</v>
      </c>
      <c r="B389" s="1">
        <f t="shared" si="10"/>
        <v>1</v>
      </c>
      <c r="C389" s="17" t="s">
        <v>1132</v>
      </c>
      <c r="D389" s="18" t="s">
        <v>1133</v>
      </c>
      <c r="E389" s="19" t="s">
        <v>517</v>
      </c>
      <c r="F389" s="20">
        <v>186696</v>
      </c>
      <c r="G389" s="23">
        <v>33605</v>
      </c>
      <c r="H389" s="24">
        <v>220301</v>
      </c>
    </row>
    <row r="390" spans="1:8" ht="15">
      <c r="A390" s="1">
        <f t="shared" si="11"/>
        <v>1</v>
      </c>
      <c r="B390" s="1">
        <f t="shared" si="10"/>
        <v>1</v>
      </c>
      <c r="C390" s="17" t="s">
        <v>1134</v>
      </c>
      <c r="D390" s="18" t="s">
        <v>554</v>
      </c>
      <c r="E390" s="19" t="s">
        <v>517</v>
      </c>
      <c r="F390" s="20">
        <v>250264</v>
      </c>
      <c r="G390" s="23">
        <v>45048</v>
      </c>
      <c r="H390" s="24">
        <v>295312</v>
      </c>
    </row>
    <row r="391" spans="1:8" ht="15">
      <c r="A391" s="1">
        <f t="shared" si="11"/>
        <v>1</v>
      </c>
      <c r="B391" s="1">
        <f t="shared" si="10"/>
        <v>1</v>
      </c>
      <c r="C391" s="17" t="s">
        <v>1135</v>
      </c>
      <c r="D391" s="18" t="s">
        <v>556</v>
      </c>
      <c r="E391" s="19" t="s">
        <v>517</v>
      </c>
      <c r="F391" s="20">
        <v>262471</v>
      </c>
      <c r="G391" s="23">
        <v>47245</v>
      </c>
      <c r="H391" s="24">
        <v>309716</v>
      </c>
    </row>
    <row r="392" spans="1:8" ht="15">
      <c r="A392" s="1">
        <f t="shared" si="11"/>
        <v>1</v>
      </c>
      <c r="B392" s="1">
        <f t="shared" si="10"/>
        <v>1</v>
      </c>
      <c r="C392" s="17" t="s">
        <v>1136</v>
      </c>
      <c r="D392" s="18" t="s">
        <v>1137</v>
      </c>
      <c r="E392" s="19" t="s">
        <v>517</v>
      </c>
      <c r="F392" s="20">
        <v>286924</v>
      </c>
      <c r="G392" s="23">
        <v>51646</v>
      </c>
      <c r="H392" s="24">
        <v>338570</v>
      </c>
    </row>
    <row r="393" spans="1:8" ht="15">
      <c r="A393" s="1">
        <f t="shared" si="11"/>
        <v>1</v>
      </c>
      <c r="B393" s="1">
        <f t="shared" si="10"/>
        <v>1</v>
      </c>
      <c r="C393" s="17" t="s">
        <v>1138</v>
      </c>
      <c r="D393" s="18" t="s">
        <v>1139</v>
      </c>
      <c r="E393" s="19" t="s">
        <v>517</v>
      </c>
      <c r="F393" s="20">
        <v>297697</v>
      </c>
      <c r="G393" s="23">
        <v>53585</v>
      </c>
      <c r="H393" s="24">
        <v>351282</v>
      </c>
    </row>
    <row r="394" spans="1:8" ht="15">
      <c r="A394" s="1">
        <f t="shared" si="11"/>
        <v>1</v>
      </c>
      <c r="B394" s="1">
        <f t="shared" si="10"/>
        <v>1</v>
      </c>
      <c r="C394" s="17" t="s">
        <v>1140</v>
      </c>
      <c r="D394" s="18" t="s">
        <v>1141</v>
      </c>
      <c r="E394" s="19" t="s">
        <v>517</v>
      </c>
      <c r="F394" s="20">
        <v>232283</v>
      </c>
      <c r="G394" s="23">
        <v>41811</v>
      </c>
      <c r="H394" s="24">
        <v>274094</v>
      </c>
    </row>
    <row r="395" spans="1:8" ht="15">
      <c r="A395" s="1">
        <f t="shared" si="11"/>
        <v>1</v>
      </c>
      <c r="B395" s="1">
        <f t="shared" si="10"/>
        <v>1</v>
      </c>
      <c r="C395" s="17" t="s">
        <v>1142</v>
      </c>
      <c r="D395" s="18" t="s">
        <v>1143</v>
      </c>
      <c r="E395" s="19" t="s">
        <v>517</v>
      </c>
      <c r="F395" s="20">
        <v>256736</v>
      </c>
      <c r="G395" s="23">
        <v>46212</v>
      </c>
      <c r="H395" s="24">
        <v>302948</v>
      </c>
    </row>
    <row r="396" spans="1:8" ht="15">
      <c r="A396" s="1">
        <f t="shared" si="11"/>
        <v>1</v>
      </c>
      <c r="B396" s="1">
        <f t="shared" si="10"/>
        <v>1</v>
      </c>
      <c r="C396" s="17" t="s">
        <v>1144</v>
      </c>
      <c r="D396" s="18" t="s">
        <v>1145</v>
      </c>
      <c r="E396" s="19" t="s">
        <v>517</v>
      </c>
      <c r="F396" s="20">
        <v>120012</v>
      </c>
      <c r="G396" s="23">
        <v>21602</v>
      </c>
      <c r="H396" s="24">
        <v>141614</v>
      </c>
    </row>
    <row r="397" spans="1:8" ht="15">
      <c r="A397" s="1">
        <f t="shared" si="11"/>
        <v>1</v>
      </c>
      <c r="B397" s="1">
        <f t="shared" si="10"/>
        <v>1</v>
      </c>
      <c r="C397" s="17" t="s">
        <v>1146</v>
      </c>
      <c r="D397" s="18" t="s">
        <v>1147</v>
      </c>
      <c r="E397" s="19" t="s">
        <v>517</v>
      </c>
      <c r="F397" s="20">
        <v>134711</v>
      </c>
      <c r="G397" s="23">
        <v>24248</v>
      </c>
      <c r="H397" s="24">
        <v>158959</v>
      </c>
    </row>
    <row r="398" spans="1:8" ht="15">
      <c r="A398" s="1">
        <f t="shared" si="11"/>
        <v>1</v>
      </c>
      <c r="B398" s="1">
        <f t="shared" si="10"/>
        <v>1</v>
      </c>
      <c r="C398" s="17" t="s">
        <v>1148</v>
      </c>
      <c r="D398" s="18" t="s">
        <v>1149</v>
      </c>
      <c r="E398" s="19" t="s">
        <v>517</v>
      </c>
      <c r="F398" s="20">
        <v>165719</v>
      </c>
      <c r="G398" s="23">
        <v>29829</v>
      </c>
      <c r="H398" s="24">
        <v>195548</v>
      </c>
    </row>
    <row r="399" spans="1:8" ht="15">
      <c r="A399" s="1">
        <f t="shared" si="11"/>
        <v>1</v>
      </c>
      <c r="B399" s="1">
        <f t="shared" si="10"/>
        <v>1</v>
      </c>
      <c r="C399" s="17" t="s">
        <v>1150</v>
      </c>
      <c r="D399" s="18" t="s">
        <v>566</v>
      </c>
      <c r="E399" s="19" t="s">
        <v>517</v>
      </c>
      <c r="F399" s="20">
        <v>214679</v>
      </c>
      <c r="G399" s="23">
        <v>38642</v>
      </c>
      <c r="H399" s="24">
        <v>253321</v>
      </c>
    </row>
    <row r="400" spans="1:8" ht="15">
      <c r="A400" s="1">
        <f t="shared" si="11"/>
        <v>1</v>
      </c>
      <c r="B400" s="1">
        <f t="shared" si="10"/>
        <v>1</v>
      </c>
      <c r="C400" s="17" t="s">
        <v>1151</v>
      </c>
      <c r="D400" s="18" t="s">
        <v>1152</v>
      </c>
      <c r="E400" s="19" t="s">
        <v>517</v>
      </c>
      <c r="F400" s="20">
        <v>175520</v>
      </c>
      <c r="G400" s="23">
        <v>31594</v>
      </c>
      <c r="H400" s="24">
        <v>207114</v>
      </c>
    </row>
    <row r="401" spans="1:8" ht="15">
      <c r="A401" s="1">
        <f t="shared" si="11"/>
        <v>1</v>
      </c>
      <c r="B401" s="1">
        <f aca="true" t="shared" si="12" ref="B401:B464">IF($C401=$C400,IF($F401=$F400,0.1,2),1)</f>
        <v>1</v>
      </c>
      <c r="C401" s="17" t="s">
        <v>1153</v>
      </c>
      <c r="D401" s="18" t="s">
        <v>564</v>
      </c>
      <c r="E401" s="19" t="s">
        <v>517</v>
      </c>
      <c r="F401" s="20">
        <v>240826</v>
      </c>
      <c r="G401" s="23">
        <v>43349</v>
      </c>
      <c r="H401" s="24">
        <v>284175</v>
      </c>
    </row>
    <row r="402" spans="1:8" ht="15">
      <c r="A402" s="1">
        <f aca="true" t="shared" si="13" ref="A402:A465">IF(C402=C401,0.1,1)</f>
        <v>1</v>
      </c>
      <c r="B402" s="1">
        <f t="shared" si="12"/>
        <v>1</v>
      </c>
      <c r="C402" s="17" t="s">
        <v>1154</v>
      </c>
      <c r="D402" s="18" t="s">
        <v>1155</v>
      </c>
      <c r="E402" s="19" t="s">
        <v>517</v>
      </c>
      <c r="F402" s="20">
        <v>244824</v>
      </c>
      <c r="G402" s="23">
        <v>44068</v>
      </c>
      <c r="H402" s="24">
        <v>288892</v>
      </c>
    </row>
    <row r="403" spans="1:8" ht="15">
      <c r="A403" s="1">
        <f t="shared" si="13"/>
        <v>1</v>
      </c>
      <c r="B403" s="1">
        <f t="shared" si="12"/>
        <v>1</v>
      </c>
      <c r="C403" s="17" t="s">
        <v>1156</v>
      </c>
      <c r="D403" s="18" t="s">
        <v>1157</v>
      </c>
      <c r="E403" s="19" t="s">
        <v>517</v>
      </c>
      <c r="F403" s="20">
        <v>218681</v>
      </c>
      <c r="G403" s="23">
        <v>39363</v>
      </c>
      <c r="H403" s="24">
        <v>258044</v>
      </c>
    </row>
    <row r="404" spans="1:8" ht="15">
      <c r="A404" s="1">
        <f t="shared" si="13"/>
        <v>1</v>
      </c>
      <c r="B404" s="1">
        <f t="shared" si="12"/>
        <v>1</v>
      </c>
      <c r="C404" s="17" t="s">
        <v>1158</v>
      </c>
      <c r="D404" s="18" t="s">
        <v>1159</v>
      </c>
      <c r="E404" s="19" t="s">
        <v>517</v>
      </c>
      <c r="F404" s="20">
        <v>163268</v>
      </c>
      <c r="G404" s="23">
        <v>29388</v>
      </c>
      <c r="H404" s="24">
        <v>192656</v>
      </c>
    </row>
    <row r="405" spans="1:8" ht="15">
      <c r="A405" s="1">
        <f t="shared" si="13"/>
        <v>1</v>
      </c>
      <c r="B405" s="1">
        <f t="shared" si="12"/>
        <v>1</v>
      </c>
      <c r="C405" s="17" t="s">
        <v>1160</v>
      </c>
      <c r="D405" s="18" t="s">
        <v>580</v>
      </c>
      <c r="E405" s="19" t="s">
        <v>517</v>
      </c>
      <c r="F405" s="20">
        <v>168973</v>
      </c>
      <c r="G405" s="23">
        <v>30415</v>
      </c>
      <c r="H405" s="24">
        <v>199388</v>
      </c>
    </row>
    <row r="406" spans="1:8" ht="15">
      <c r="A406" s="1">
        <f t="shared" si="13"/>
        <v>1</v>
      </c>
      <c r="B406" s="1">
        <f t="shared" si="12"/>
        <v>1</v>
      </c>
      <c r="C406" s="17" t="s">
        <v>1161</v>
      </c>
      <c r="D406" s="18" t="s">
        <v>1162</v>
      </c>
      <c r="E406" s="19" t="s">
        <v>517</v>
      </c>
      <c r="F406" s="20">
        <v>175520</v>
      </c>
      <c r="G406" s="23">
        <v>31594</v>
      </c>
      <c r="H406" s="24">
        <v>207114</v>
      </c>
    </row>
    <row r="407" spans="1:8" ht="15">
      <c r="A407" s="1">
        <f t="shared" si="13"/>
        <v>1</v>
      </c>
      <c r="B407" s="1">
        <f t="shared" si="12"/>
        <v>1</v>
      </c>
      <c r="C407" s="17" t="s">
        <v>1163</v>
      </c>
      <c r="D407" s="18" t="s">
        <v>1164</v>
      </c>
      <c r="E407" s="19" t="s">
        <v>517</v>
      </c>
      <c r="F407" s="20">
        <v>181223</v>
      </c>
      <c r="G407" s="23">
        <v>32620</v>
      </c>
      <c r="H407" s="24">
        <v>213843</v>
      </c>
    </row>
    <row r="408" spans="1:8" ht="15">
      <c r="A408" s="1">
        <f t="shared" si="13"/>
        <v>1</v>
      </c>
      <c r="B408" s="1">
        <f t="shared" si="12"/>
        <v>1</v>
      </c>
      <c r="C408" s="17" t="s">
        <v>1165</v>
      </c>
      <c r="D408" s="18" t="s">
        <v>584</v>
      </c>
      <c r="E408" s="19" t="s">
        <v>517</v>
      </c>
      <c r="F408" s="20">
        <v>214679</v>
      </c>
      <c r="G408" s="23">
        <v>38642</v>
      </c>
      <c r="H408" s="24">
        <v>253321</v>
      </c>
    </row>
    <row r="409" spans="1:8" ht="15">
      <c r="A409" s="1">
        <f t="shared" si="13"/>
        <v>1</v>
      </c>
      <c r="B409" s="1">
        <f t="shared" si="12"/>
        <v>1</v>
      </c>
      <c r="C409" s="17" t="s">
        <v>1166</v>
      </c>
      <c r="D409" s="18" t="s">
        <v>586</v>
      </c>
      <c r="E409" s="19" t="s">
        <v>517</v>
      </c>
      <c r="F409" s="20">
        <v>227733</v>
      </c>
      <c r="G409" s="23">
        <v>40992</v>
      </c>
      <c r="H409" s="24">
        <v>268725</v>
      </c>
    </row>
    <row r="410" spans="1:8" ht="15">
      <c r="A410" s="1">
        <f t="shared" si="13"/>
        <v>1</v>
      </c>
      <c r="B410" s="1">
        <f t="shared" si="12"/>
        <v>1</v>
      </c>
      <c r="C410" s="17" t="s">
        <v>1167</v>
      </c>
      <c r="D410" s="18" t="s">
        <v>1168</v>
      </c>
      <c r="E410" s="19" t="s">
        <v>517</v>
      </c>
      <c r="F410" s="20">
        <v>240826</v>
      </c>
      <c r="G410" s="23">
        <v>43349</v>
      </c>
      <c r="H410" s="24">
        <v>284175</v>
      </c>
    </row>
    <row r="411" spans="1:8" ht="15">
      <c r="A411" s="1">
        <f t="shared" si="13"/>
        <v>1</v>
      </c>
      <c r="B411" s="1">
        <f t="shared" si="12"/>
        <v>1</v>
      </c>
      <c r="C411" s="17" t="s">
        <v>496</v>
      </c>
      <c r="D411" s="18" t="s">
        <v>497</v>
      </c>
      <c r="E411" s="19" t="s">
        <v>517</v>
      </c>
      <c r="F411" s="20">
        <v>254040</v>
      </c>
      <c r="G411" s="23">
        <v>45727</v>
      </c>
      <c r="H411" s="24">
        <v>299767</v>
      </c>
    </row>
    <row r="412" spans="1:8" ht="15">
      <c r="A412" s="1">
        <f t="shared" si="13"/>
        <v>1</v>
      </c>
      <c r="B412" s="1">
        <f t="shared" si="12"/>
        <v>1</v>
      </c>
      <c r="C412" s="17" t="s">
        <v>1169</v>
      </c>
      <c r="D412" s="18" t="s">
        <v>1170</v>
      </c>
      <c r="E412" s="19" t="s">
        <v>517</v>
      </c>
      <c r="F412" s="20">
        <v>473420</v>
      </c>
      <c r="G412" s="23">
        <v>85216</v>
      </c>
      <c r="H412" s="24">
        <v>558636</v>
      </c>
    </row>
    <row r="413" spans="1:8" ht="15">
      <c r="A413" s="1">
        <f t="shared" si="13"/>
        <v>1</v>
      </c>
      <c r="B413" s="1">
        <f t="shared" si="12"/>
        <v>1</v>
      </c>
      <c r="C413" s="17" t="s">
        <v>1171</v>
      </c>
      <c r="D413" s="18" t="s">
        <v>1172</v>
      </c>
      <c r="E413" s="19" t="s">
        <v>517</v>
      </c>
      <c r="F413" s="20">
        <v>118897</v>
      </c>
      <c r="G413" s="23">
        <v>21401</v>
      </c>
      <c r="H413" s="24">
        <v>140298</v>
      </c>
    </row>
    <row r="414" spans="1:8" ht="15">
      <c r="A414" s="1">
        <f t="shared" si="13"/>
        <v>1</v>
      </c>
      <c r="B414" s="1">
        <f t="shared" si="12"/>
        <v>1</v>
      </c>
      <c r="C414" s="17" t="s">
        <v>1173</v>
      </c>
      <c r="D414" s="18" t="s">
        <v>1172</v>
      </c>
      <c r="E414" s="19" t="s">
        <v>517</v>
      </c>
      <c r="F414" s="20">
        <v>132750</v>
      </c>
      <c r="G414" s="23">
        <v>23895</v>
      </c>
      <c r="H414" s="24">
        <v>156645</v>
      </c>
    </row>
    <row r="415" spans="1:8" ht="15">
      <c r="A415" s="1">
        <f t="shared" si="13"/>
        <v>1</v>
      </c>
      <c r="B415" s="1">
        <f t="shared" si="12"/>
        <v>1</v>
      </c>
      <c r="C415" s="17" t="s">
        <v>1174</v>
      </c>
      <c r="D415" s="18" t="s">
        <v>594</v>
      </c>
      <c r="E415" s="19" t="s">
        <v>517</v>
      </c>
      <c r="F415" s="20">
        <v>156829</v>
      </c>
      <c r="G415" s="23">
        <v>28229</v>
      </c>
      <c r="H415" s="24">
        <v>185058</v>
      </c>
    </row>
    <row r="416" spans="1:8" ht="15">
      <c r="A416" s="1">
        <f t="shared" si="13"/>
        <v>1</v>
      </c>
      <c r="B416" s="1">
        <f t="shared" si="12"/>
        <v>1</v>
      </c>
      <c r="C416" s="17" t="s">
        <v>1175</v>
      </c>
      <c r="D416" s="18" t="s">
        <v>594</v>
      </c>
      <c r="E416" s="19" t="s">
        <v>517</v>
      </c>
      <c r="F416" s="20">
        <v>312906</v>
      </c>
      <c r="G416" s="23">
        <v>56323</v>
      </c>
      <c r="H416" s="24">
        <v>369229</v>
      </c>
    </row>
    <row r="417" spans="1:8" ht="15">
      <c r="A417" s="1">
        <f t="shared" si="13"/>
        <v>1</v>
      </c>
      <c r="B417" s="1">
        <f t="shared" si="12"/>
        <v>1</v>
      </c>
      <c r="C417" s="17" t="s">
        <v>1176</v>
      </c>
      <c r="D417" s="18" t="s">
        <v>1177</v>
      </c>
      <c r="E417" s="19" t="s">
        <v>517</v>
      </c>
      <c r="F417" s="20">
        <v>156112</v>
      </c>
      <c r="G417" s="23">
        <v>28100</v>
      </c>
      <c r="H417" s="24">
        <v>184212</v>
      </c>
    </row>
    <row r="418" spans="1:8" ht="15">
      <c r="A418" s="1">
        <f t="shared" si="13"/>
        <v>1</v>
      </c>
      <c r="B418" s="1">
        <f t="shared" si="12"/>
        <v>1</v>
      </c>
      <c r="C418" s="17" t="s">
        <v>1178</v>
      </c>
      <c r="D418" s="18" t="s">
        <v>1177</v>
      </c>
      <c r="E418" s="19" t="s">
        <v>517</v>
      </c>
      <c r="F418" s="20">
        <v>169211</v>
      </c>
      <c r="G418" s="23">
        <v>30458</v>
      </c>
      <c r="H418" s="24">
        <v>199669</v>
      </c>
    </row>
    <row r="419" spans="1:8" ht="15">
      <c r="A419" s="1">
        <f t="shared" si="13"/>
        <v>1</v>
      </c>
      <c r="B419" s="1">
        <f t="shared" si="12"/>
        <v>1</v>
      </c>
      <c r="C419" s="17" t="s">
        <v>1179</v>
      </c>
      <c r="D419" s="18" t="s">
        <v>601</v>
      </c>
      <c r="E419" s="19" t="s">
        <v>517</v>
      </c>
      <c r="F419" s="20">
        <v>120367</v>
      </c>
      <c r="G419" s="23">
        <v>21666</v>
      </c>
      <c r="H419" s="24">
        <v>142033</v>
      </c>
    </row>
    <row r="420" spans="1:8" ht="15">
      <c r="A420" s="1">
        <f t="shared" si="13"/>
        <v>1</v>
      </c>
      <c r="B420" s="1">
        <f t="shared" si="12"/>
        <v>1</v>
      </c>
      <c r="C420" s="17" t="s">
        <v>1180</v>
      </c>
      <c r="D420" s="18" t="s">
        <v>597</v>
      </c>
      <c r="E420" s="19" t="s">
        <v>517</v>
      </c>
      <c r="F420" s="20">
        <v>256057</v>
      </c>
      <c r="G420" s="23">
        <v>46090</v>
      </c>
      <c r="H420" s="24">
        <v>302147</v>
      </c>
    </row>
    <row r="421" spans="1:8" ht="15">
      <c r="A421" s="1">
        <f t="shared" si="13"/>
        <v>1</v>
      </c>
      <c r="B421" s="1">
        <f t="shared" si="12"/>
        <v>1</v>
      </c>
      <c r="C421" s="17" t="s">
        <v>1181</v>
      </c>
      <c r="D421" s="18" t="s">
        <v>1182</v>
      </c>
      <c r="E421" s="19" t="s">
        <v>517</v>
      </c>
      <c r="F421" s="20">
        <v>473004</v>
      </c>
      <c r="G421" s="23">
        <v>85141</v>
      </c>
      <c r="H421" s="24">
        <v>558145</v>
      </c>
    </row>
    <row r="422" spans="1:8" ht="15">
      <c r="A422" s="1">
        <f t="shared" si="13"/>
        <v>1</v>
      </c>
      <c r="B422" s="1">
        <f t="shared" si="12"/>
        <v>1</v>
      </c>
      <c r="C422" s="17" t="s">
        <v>1183</v>
      </c>
      <c r="D422" s="18" t="s">
        <v>1184</v>
      </c>
      <c r="E422" s="19" t="s">
        <v>517</v>
      </c>
      <c r="F422" s="20">
        <v>172359</v>
      </c>
      <c r="G422" s="23">
        <v>31025</v>
      </c>
      <c r="H422" s="24">
        <v>203384</v>
      </c>
    </row>
    <row r="423" spans="1:8" ht="15">
      <c r="A423" s="1">
        <f t="shared" si="13"/>
        <v>1</v>
      </c>
      <c r="B423" s="1">
        <f t="shared" si="12"/>
        <v>1</v>
      </c>
      <c r="C423" s="17" t="s">
        <v>1185</v>
      </c>
      <c r="D423" s="18" t="s">
        <v>599</v>
      </c>
      <c r="E423" s="19" t="s">
        <v>517</v>
      </c>
      <c r="F423" s="20">
        <v>119614</v>
      </c>
      <c r="G423" s="23">
        <v>21531</v>
      </c>
      <c r="H423" s="24">
        <v>141145</v>
      </c>
    </row>
    <row r="424" spans="1:8" ht="15">
      <c r="A424" s="1">
        <f t="shared" si="13"/>
        <v>1</v>
      </c>
      <c r="B424" s="1">
        <f t="shared" si="12"/>
        <v>1</v>
      </c>
      <c r="C424" s="17" t="s">
        <v>1186</v>
      </c>
      <c r="D424" s="18" t="s">
        <v>1187</v>
      </c>
      <c r="E424" s="19" t="s">
        <v>517</v>
      </c>
      <c r="F424" s="20">
        <v>155115</v>
      </c>
      <c r="G424" s="23">
        <v>27921</v>
      </c>
      <c r="H424" s="24">
        <v>183036</v>
      </c>
    </row>
    <row r="425" spans="1:8" ht="15">
      <c r="A425" s="1">
        <f t="shared" si="13"/>
        <v>1</v>
      </c>
      <c r="B425" s="1">
        <f t="shared" si="12"/>
        <v>1</v>
      </c>
      <c r="C425" s="17" t="s">
        <v>1188</v>
      </c>
      <c r="D425" s="18" t="s">
        <v>599</v>
      </c>
      <c r="E425" s="19" t="s">
        <v>517</v>
      </c>
      <c r="F425" s="20">
        <v>100666</v>
      </c>
      <c r="G425" s="23">
        <v>18120</v>
      </c>
      <c r="H425" s="24">
        <v>118786</v>
      </c>
    </row>
    <row r="426" spans="1:8" ht="15">
      <c r="A426" s="1">
        <f t="shared" si="13"/>
        <v>1</v>
      </c>
      <c r="B426" s="1">
        <f t="shared" si="12"/>
        <v>1</v>
      </c>
      <c r="C426" s="17" t="s">
        <v>1189</v>
      </c>
      <c r="D426" s="18" t="s">
        <v>1190</v>
      </c>
      <c r="E426" s="19" t="s">
        <v>517</v>
      </c>
      <c r="F426" s="20">
        <v>129841</v>
      </c>
      <c r="G426" s="23">
        <v>23371</v>
      </c>
      <c r="H426" s="24">
        <v>153212</v>
      </c>
    </row>
    <row r="427" spans="1:8" ht="15">
      <c r="A427" s="1">
        <f t="shared" si="13"/>
        <v>1</v>
      </c>
      <c r="B427" s="1">
        <f t="shared" si="12"/>
        <v>1</v>
      </c>
      <c r="C427" s="17" t="s">
        <v>1191</v>
      </c>
      <c r="D427" s="18" t="s">
        <v>1192</v>
      </c>
      <c r="E427" s="19" t="s">
        <v>517</v>
      </c>
      <c r="F427" s="20">
        <v>113801</v>
      </c>
      <c r="G427" s="23">
        <v>20484</v>
      </c>
      <c r="H427" s="24">
        <v>134285</v>
      </c>
    </row>
    <row r="428" spans="1:8" ht="15">
      <c r="A428" s="1">
        <f t="shared" si="13"/>
        <v>1</v>
      </c>
      <c r="B428" s="1">
        <f t="shared" si="12"/>
        <v>1</v>
      </c>
      <c r="C428" s="17" t="s">
        <v>1193</v>
      </c>
      <c r="D428" s="18" t="s">
        <v>1194</v>
      </c>
      <c r="E428" s="19" t="s">
        <v>517</v>
      </c>
      <c r="F428" s="20">
        <v>125463</v>
      </c>
      <c r="G428" s="23">
        <v>22583</v>
      </c>
      <c r="H428" s="24">
        <v>148046</v>
      </c>
    </row>
    <row r="429" spans="1:8" ht="15">
      <c r="A429" s="1">
        <f t="shared" si="13"/>
        <v>1</v>
      </c>
      <c r="B429" s="1">
        <f t="shared" si="12"/>
        <v>1</v>
      </c>
      <c r="C429" s="17" t="s">
        <v>1195</v>
      </c>
      <c r="D429" s="18" t="s">
        <v>1196</v>
      </c>
      <c r="E429" s="19" t="s">
        <v>517</v>
      </c>
      <c r="F429" s="20">
        <v>187850</v>
      </c>
      <c r="G429" s="23">
        <v>33813</v>
      </c>
      <c r="H429" s="24">
        <v>221663</v>
      </c>
    </row>
    <row r="430" spans="1:8" ht="15">
      <c r="A430" s="1">
        <f t="shared" si="13"/>
        <v>1</v>
      </c>
      <c r="B430" s="1">
        <f t="shared" si="12"/>
        <v>1</v>
      </c>
      <c r="C430" s="17" t="s">
        <v>1197</v>
      </c>
      <c r="D430" s="18" t="s">
        <v>1198</v>
      </c>
      <c r="E430" s="19" t="s">
        <v>517</v>
      </c>
      <c r="F430" s="20">
        <v>257434</v>
      </c>
      <c r="G430" s="23">
        <v>46338</v>
      </c>
      <c r="H430" s="24">
        <v>303772</v>
      </c>
    </row>
    <row r="431" spans="1:8" ht="15">
      <c r="A431" s="1">
        <f t="shared" si="13"/>
        <v>1</v>
      </c>
      <c r="B431" s="1">
        <f t="shared" si="12"/>
        <v>1</v>
      </c>
      <c r="C431" s="17" t="s">
        <v>1199</v>
      </c>
      <c r="D431" s="18" t="s">
        <v>1200</v>
      </c>
      <c r="E431" s="19" t="s">
        <v>517</v>
      </c>
      <c r="F431" s="20">
        <v>424263</v>
      </c>
      <c r="G431" s="23">
        <v>76367</v>
      </c>
      <c r="H431" s="24">
        <v>500630</v>
      </c>
    </row>
    <row r="432" spans="1:8" ht="15">
      <c r="A432" s="1">
        <f t="shared" si="13"/>
        <v>1</v>
      </c>
      <c r="B432" s="1">
        <f t="shared" si="12"/>
        <v>1</v>
      </c>
      <c r="C432" s="17" t="s">
        <v>1201</v>
      </c>
      <c r="D432" s="18" t="s">
        <v>1202</v>
      </c>
      <c r="E432" s="19" t="s">
        <v>517</v>
      </c>
      <c r="F432" s="20">
        <v>579583</v>
      </c>
      <c r="G432" s="23">
        <v>104325</v>
      </c>
      <c r="H432" s="24">
        <v>683908</v>
      </c>
    </row>
    <row r="433" spans="1:8" ht="15">
      <c r="A433" s="1">
        <f t="shared" si="13"/>
        <v>1</v>
      </c>
      <c r="B433" s="1">
        <f t="shared" si="12"/>
        <v>1</v>
      </c>
      <c r="C433" s="17" t="s">
        <v>1203</v>
      </c>
      <c r="D433" s="18" t="s">
        <v>1204</v>
      </c>
      <c r="E433" s="19" t="s">
        <v>517</v>
      </c>
      <c r="F433" s="20">
        <v>157017</v>
      </c>
      <c r="G433" s="23">
        <v>28263</v>
      </c>
      <c r="H433" s="24">
        <v>185280</v>
      </c>
    </row>
    <row r="434" spans="1:8" ht="15">
      <c r="A434" s="1">
        <f t="shared" si="13"/>
        <v>1</v>
      </c>
      <c r="B434" s="1">
        <f t="shared" si="12"/>
        <v>1</v>
      </c>
      <c r="C434" s="17" t="s">
        <v>1205</v>
      </c>
      <c r="D434" s="18" t="s">
        <v>607</v>
      </c>
      <c r="E434" s="19" t="s">
        <v>517</v>
      </c>
      <c r="F434" s="20">
        <v>147375</v>
      </c>
      <c r="G434" s="23">
        <v>26528</v>
      </c>
      <c r="H434" s="24">
        <v>173903</v>
      </c>
    </row>
    <row r="435" spans="1:8" ht="15">
      <c r="A435" s="1">
        <f t="shared" si="13"/>
        <v>1</v>
      </c>
      <c r="B435" s="1">
        <f t="shared" si="12"/>
        <v>1</v>
      </c>
      <c r="C435" s="17" t="s">
        <v>1206</v>
      </c>
      <c r="D435" s="18" t="s">
        <v>607</v>
      </c>
      <c r="E435" s="19" t="s">
        <v>517</v>
      </c>
      <c r="F435" s="20">
        <v>135675</v>
      </c>
      <c r="G435" s="23">
        <v>24422</v>
      </c>
      <c r="H435" s="24">
        <v>160097</v>
      </c>
    </row>
    <row r="436" spans="1:8" ht="15">
      <c r="A436" s="1">
        <f t="shared" si="13"/>
        <v>1</v>
      </c>
      <c r="B436" s="1">
        <f t="shared" si="12"/>
        <v>1</v>
      </c>
      <c r="C436" s="17" t="s">
        <v>1207</v>
      </c>
      <c r="D436" s="18" t="s">
        <v>1208</v>
      </c>
      <c r="E436" s="19" t="s">
        <v>517</v>
      </c>
      <c r="F436" s="20">
        <v>40004</v>
      </c>
      <c r="G436" s="23">
        <v>7201</v>
      </c>
      <c r="H436" s="24">
        <v>47205</v>
      </c>
    </row>
    <row r="437" spans="1:8" ht="15">
      <c r="A437" s="1">
        <f t="shared" si="13"/>
        <v>1</v>
      </c>
      <c r="B437" s="1">
        <f t="shared" si="12"/>
        <v>1</v>
      </c>
      <c r="C437" s="17" t="s">
        <v>1209</v>
      </c>
      <c r="D437" s="18" t="s">
        <v>1210</v>
      </c>
      <c r="E437" s="19" t="s">
        <v>517</v>
      </c>
      <c r="F437" s="20">
        <v>51451</v>
      </c>
      <c r="G437" s="23">
        <v>9261</v>
      </c>
      <c r="H437" s="24">
        <v>60712</v>
      </c>
    </row>
    <row r="438" spans="1:8" ht="15">
      <c r="A438" s="1">
        <f t="shared" si="13"/>
        <v>1</v>
      </c>
      <c r="B438" s="1">
        <f t="shared" si="12"/>
        <v>1</v>
      </c>
      <c r="C438" s="17" t="s">
        <v>1211</v>
      </c>
      <c r="D438" s="18" t="s">
        <v>1212</v>
      </c>
      <c r="E438" s="19" t="s">
        <v>517</v>
      </c>
      <c r="F438" s="20">
        <v>62054</v>
      </c>
      <c r="G438" s="23">
        <v>11170</v>
      </c>
      <c r="H438" s="24">
        <v>73224</v>
      </c>
    </row>
    <row r="439" spans="1:8" ht="15">
      <c r="A439" s="1">
        <f t="shared" si="13"/>
        <v>1</v>
      </c>
      <c r="B439" s="1">
        <f t="shared" si="12"/>
        <v>1</v>
      </c>
      <c r="C439" s="17" t="s">
        <v>1213</v>
      </c>
      <c r="D439" s="18" t="s">
        <v>1214</v>
      </c>
      <c r="E439" s="19" t="s">
        <v>517</v>
      </c>
      <c r="F439" s="20">
        <v>72657</v>
      </c>
      <c r="G439" s="23">
        <v>13078</v>
      </c>
      <c r="H439" s="24">
        <v>85735</v>
      </c>
    </row>
    <row r="440" spans="1:8" ht="15">
      <c r="A440" s="1">
        <f t="shared" si="13"/>
        <v>1</v>
      </c>
      <c r="B440" s="1">
        <f t="shared" si="12"/>
        <v>1</v>
      </c>
      <c r="C440" s="17" t="s">
        <v>1215</v>
      </c>
      <c r="D440" s="18" t="s">
        <v>1216</v>
      </c>
      <c r="E440" s="19" t="s">
        <v>517</v>
      </c>
      <c r="F440" s="20">
        <v>49596</v>
      </c>
      <c r="G440" s="23">
        <v>8927</v>
      </c>
      <c r="H440" s="24">
        <v>58523</v>
      </c>
    </row>
    <row r="441" spans="1:8" ht="15">
      <c r="A441" s="1">
        <f t="shared" si="13"/>
        <v>1</v>
      </c>
      <c r="B441" s="1">
        <f t="shared" si="12"/>
        <v>1</v>
      </c>
      <c r="C441" s="17" t="s">
        <v>1217</v>
      </c>
      <c r="D441" s="18" t="s">
        <v>1218</v>
      </c>
      <c r="E441" s="19" t="s">
        <v>517</v>
      </c>
      <c r="F441" s="20">
        <v>54679</v>
      </c>
      <c r="G441" s="23">
        <v>9842</v>
      </c>
      <c r="H441" s="24">
        <v>64521</v>
      </c>
    </row>
    <row r="442" spans="1:8" ht="15">
      <c r="A442" s="1">
        <f t="shared" si="13"/>
        <v>1</v>
      </c>
      <c r="B442" s="1">
        <f t="shared" si="12"/>
        <v>1</v>
      </c>
      <c r="C442" s="17" t="s">
        <v>1219</v>
      </c>
      <c r="D442" s="18" t="s">
        <v>1220</v>
      </c>
      <c r="E442" s="19" t="s">
        <v>517</v>
      </c>
      <c r="F442" s="20">
        <v>73359</v>
      </c>
      <c r="G442" s="23">
        <v>13205</v>
      </c>
      <c r="H442" s="24">
        <v>86564</v>
      </c>
    </row>
    <row r="443" spans="1:8" ht="15">
      <c r="A443" s="1">
        <f t="shared" si="13"/>
        <v>1</v>
      </c>
      <c r="B443" s="1">
        <f t="shared" si="12"/>
        <v>1</v>
      </c>
      <c r="C443" s="17" t="s">
        <v>1221</v>
      </c>
      <c r="D443" s="18" t="s">
        <v>1222</v>
      </c>
      <c r="E443" s="19" t="s">
        <v>517</v>
      </c>
      <c r="F443" s="20">
        <v>97192</v>
      </c>
      <c r="G443" s="23">
        <v>17495</v>
      </c>
      <c r="H443" s="24">
        <v>114687</v>
      </c>
    </row>
    <row r="444" spans="1:8" ht="15">
      <c r="A444" s="1">
        <f t="shared" si="13"/>
        <v>1</v>
      </c>
      <c r="B444" s="1">
        <f t="shared" si="12"/>
        <v>1</v>
      </c>
      <c r="C444" s="17" t="s">
        <v>1223</v>
      </c>
      <c r="D444" s="18" t="s">
        <v>1224</v>
      </c>
      <c r="E444" s="19" t="s">
        <v>517</v>
      </c>
      <c r="F444" s="20">
        <v>76573</v>
      </c>
      <c r="G444" s="23">
        <v>13783</v>
      </c>
      <c r="H444" s="24">
        <v>90356</v>
      </c>
    </row>
    <row r="445" spans="1:8" ht="15">
      <c r="A445" s="1">
        <f t="shared" si="13"/>
        <v>1</v>
      </c>
      <c r="B445" s="1">
        <f t="shared" si="12"/>
        <v>1</v>
      </c>
      <c r="C445" s="17" t="s">
        <v>1225</v>
      </c>
      <c r="D445" s="18" t="s">
        <v>1226</v>
      </c>
      <c r="E445" s="19" t="s">
        <v>517</v>
      </c>
      <c r="F445" s="20">
        <v>56811</v>
      </c>
      <c r="G445" s="23">
        <v>10226</v>
      </c>
      <c r="H445" s="24">
        <v>67037</v>
      </c>
    </row>
    <row r="446" spans="1:8" ht="15">
      <c r="A446" s="1">
        <f t="shared" si="13"/>
        <v>1</v>
      </c>
      <c r="B446" s="1">
        <f t="shared" si="12"/>
        <v>1</v>
      </c>
      <c r="C446" s="17" t="s">
        <v>1227</v>
      </c>
      <c r="D446" s="18" t="s">
        <v>1228</v>
      </c>
      <c r="E446" s="19" t="s">
        <v>517</v>
      </c>
      <c r="F446" s="20">
        <v>86813</v>
      </c>
      <c r="G446" s="23">
        <v>15626</v>
      </c>
      <c r="H446" s="24">
        <v>102439</v>
      </c>
    </row>
    <row r="447" spans="1:8" ht="15">
      <c r="A447" s="1">
        <f t="shared" si="13"/>
        <v>1</v>
      </c>
      <c r="B447" s="1">
        <f t="shared" si="12"/>
        <v>1</v>
      </c>
      <c r="C447" s="17" t="s">
        <v>1229</v>
      </c>
      <c r="D447" s="18" t="s">
        <v>1230</v>
      </c>
      <c r="E447" s="19" t="s">
        <v>517</v>
      </c>
      <c r="F447" s="20">
        <v>149585</v>
      </c>
      <c r="G447" s="23">
        <v>26925</v>
      </c>
      <c r="H447" s="24">
        <v>176510</v>
      </c>
    </row>
    <row r="448" spans="1:8" ht="15">
      <c r="A448" s="1">
        <f t="shared" si="13"/>
        <v>1</v>
      </c>
      <c r="B448" s="1">
        <f t="shared" si="12"/>
        <v>1</v>
      </c>
      <c r="C448" s="17" t="s">
        <v>1231</v>
      </c>
      <c r="D448" s="18" t="s">
        <v>1232</v>
      </c>
      <c r="E448" s="19" t="s">
        <v>517</v>
      </c>
      <c r="F448" s="20">
        <v>148151</v>
      </c>
      <c r="G448" s="23">
        <v>26667</v>
      </c>
      <c r="H448" s="24">
        <v>174818</v>
      </c>
    </row>
    <row r="449" spans="1:8" ht="15">
      <c r="A449" s="1">
        <f t="shared" si="13"/>
        <v>1</v>
      </c>
      <c r="B449" s="1">
        <f t="shared" si="12"/>
        <v>1</v>
      </c>
      <c r="C449" s="17" t="s">
        <v>1233</v>
      </c>
      <c r="D449" s="18" t="s">
        <v>1234</v>
      </c>
      <c r="E449" s="19" t="s">
        <v>517</v>
      </c>
      <c r="F449" s="20">
        <v>160358</v>
      </c>
      <c r="G449" s="23">
        <v>28864</v>
      </c>
      <c r="H449" s="24">
        <v>189222</v>
      </c>
    </row>
    <row r="450" spans="1:8" ht="15">
      <c r="A450" s="1">
        <f t="shared" si="13"/>
        <v>1</v>
      </c>
      <c r="B450" s="1">
        <f t="shared" si="12"/>
        <v>1</v>
      </c>
      <c r="C450" s="17" t="s">
        <v>1235</v>
      </c>
      <c r="D450" s="18" t="s">
        <v>1236</v>
      </c>
      <c r="E450" s="19" t="s">
        <v>517</v>
      </c>
      <c r="F450" s="20">
        <v>172604</v>
      </c>
      <c r="G450" s="23">
        <v>31069</v>
      </c>
      <c r="H450" s="24">
        <v>203673</v>
      </c>
    </row>
    <row r="451" spans="1:8" ht="15">
      <c r="A451" s="1">
        <f t="shared" si="13"/>
        <v>1</v>
      </c>
      <c r="B451" s="1">
        <f t="shared" si="12"/>
        <v>1</v>
      </c>
      <c r="C451" s="17" t="s">
        <v>1237</v>
      </c>
      <c r="D451" s="18" t="s">
        <v>1238</v>
      </c>
      <c r="E451" s="19" t="s">
        <v>517</v>
      </c>
      <c r="F451" s="20">
        <v>185548</v>
      </c>
      <c r="G451" s="23">
        <v>33399</v>
      </c>
      <c r="H451" s="24">
        <v>218947</v>
      </c>
    </row>
    <row r="452" spans="1:8" ht="15">
      <c r="A452" s="1">
        <f t="shared" si="13"/>
        <v>1</v>
      </c>
      <c r="B452" s="1">
        <f t="shared" si="12"/>
        <v>1</v>
      </c>
      <c r="C452" s="17" t="s">
        <v>1239</v>
      </c>
      <c r="D452" s="18" t="s">
        <v>1240</v>
      </c>
      <c r="E452" s="19" t="s">
        <v>517</v>
      </c>
      <c r="F452" s="20">
        <v>197753</v>
      </c>
      <c r="G452" s="23">
        <v>35596</v>
      </c>
      <c r="H452" s="24">
        <v>233349</v>
      </c>
    </row>
    <row r="453" spans="1:8" ht="15">
      <c r="A453" s="1">
        <f t="shared" si="13"/>
        <v>1</v>
      </c>
      <c r="B453" s="1">
        <f t="shared" si="12"/>
        <v>1</v>
      </c>
      <c r="C453" s="17" t="s">
        <v>1241</v>
      </c>
      <c r="D453" s="18" t="s">
        <v>1242</v>
      </c>
      <c r="E453" s="19" t="s">
        <v>517</v>
      </c>
      <c r="F453" s="20">
        <v>86824</v>
      </c>
      <c r="G453" s="23">
        <v>15628</v>
      </c>
      <c r="H453" s="24">
        <v>102452</v>
      </c>
    </row>
    <row r="454" spans="1:8" ht="15">
      <c r="A454" s="1">
        <f t="shared" si="13"/>
        <v>1</v>
      </c>
      <c r="B454" s="1">
        <f t="shared" si="12"/>
        <v>1</v>
      </c>
      <c r="C454" s="17" t="s">
        <v>1243</v>
      </c>
      <c r="D454" s="18" t="s">
        <v>1244</v>
      </c>
      <c r="E454" s="19" t="s">
        <v>517</v>
      </c>
      <c r="F454" s="20">
        <v>81567</v>
      </c>
      <c r="G454" s="23">
        <v>14682</v>
      </c>
      <c r="H454" s="24">
        <v>96249</v>
      </c>
    </row>
    <row r="455" spans="1:8" ht="15">
      <c r="A455" s="1">
        <f t="shared" si="13"/>
        <v>1</v>
      </c>
      <c r="B455" s="1">
        <f t="shared" si="12"/>
        <v>1</v>
      </c>
      <c r="C455" s="17" t="s">
        <v>1245</v>
      </c>
      <c r="D455" s="18" t="s">
        <v>1246</v>
      </c>
      <c r="E455" s="19" t="s">
        <v>517</v>
      </c>
      <c r="F455" s="20">
        <v>141587</v>
      </c>
      <c r="G455" s="23">
        <v>25486</v>
      </c>
      <c r="H455" s="24">
        <v>167073</v>
      </c>
    </row>
    <row r="456" spans="1:8" ht="15">
      <c r="A456" s="1">
        <f t="shared" si="13"/>
        <v>1</v>
      </c>
      <c r="B456" s="1">
        <f t="shared" si="12"/>
        <v>1</v>
      </c>
      <c r="C456" s="17" t="s">
        <v>1247</v>
      </c>
      <c r="D456" s="18" t="s">
        <v>1248</v>
      </c>
      <c r="E456" s="19" t="s">
        <v>517</v>
      </c>
      <c r="F456" s="20">
        <v>59107</v>
      </c>
      <c r="G456" s="23">
        <v>10639</v>
      </c>
      <c r="H456" s="24">
        <v>69746</v>
      </c>
    </row>
    <row r="457" spans="1:8" ht="15">
      <c r="A457" s="1">
        <f t="shared" si="13"/>
        <v>1</v>
      </c>
      <c r="B457" s="1">
        <f t="shared" si="12"/>
        <v>1</v>
      </c>
      <c r="C457" s="17" t="s">
        <v>1249</v>
      </c>
      <c r="D457" s="18" t="s">
        <v>1250</v>
      </c>
      <c r="E457" s="19" t="s">
        <v>517</v>
      </c>
      <c r="F457" s="20">
        <v>68601</v>
      </c>
      <c r="G457" s="23">
        <v>12348</v>
      </c>
      <c r="H457" s="24">
        <v>80949</v>
      </c>
    </row>
    <row r="458" spans="1:8" ht="15">
      <c r="A458" s="1">
        <f t="shared" si="13"/>
        <v>1</v>
      </c>
      <c r="B458" s="1">
        <f t="shared" si="12"/>
        <v>1</v>
      </c>
      <c r="C458" s="17" t="s">
        <v>1251</v>
      </c>
      <c r="D458" s="18" t="s">
        <v>1252</v>
      </c>
      <c r="E458" s="19" t="s">
        <v>517</v>
      </c>
      <c r="F458" s="20">
        <v>67757</v>
      </c>
      <c r="G458" s="23">
        <v>12196</v>
      </c>
      <c r="H458" s="24">
        <v>79953</v>
      </c>
    </row>
    <row r="459" spans="1:8" ht="15">
      <c r="A459" s="1">
        <f t="shared" si="13"/>
        <v>1</v>
      </c>
      <c r="B459" s="1">
        <f t="shared" si="12"/>
        <v>1</v>
      </c>
      <c r="C459" s="17" t="s">
        <v>1253</v>
      </c>
      <c r="D459" s="18" t="s">
        <v>1254</v>
      </c>
      <c r="E459" s="19" t="s">
        <v>517</v>
      </c>
      <c r="F459" s="20">
        <v>108564</v>
      </c>
      <c r="G459" s="23">
        <v>19542</v>
      </c>
      <c r="H459" s="24">
        <v>128106</v>
      </c>
    </row>
    <row r="460" spans="1:8" ht="15">
      <c r="A460" s="1">
        <f t="shared" si="13"/>
        <v>1</v>
      </c>
      <c r="B460" s="1">
        <f t="shared" si="12"/>
        <v>1</v>
      </c>
      <c r="C460" s="17" t="s">
        <v>1255</v>
      </c>
      <c r="D460" s="18" t="s">
        <v>1256</v>
      </c>
      <c r="E460" s="19" t="s">
        <v>517</v>
      </c>
      <c r="F460" s="20">
        <v>117562</v>
      </c>
      <c r="G460" s="23">
        <v>21161</v>
      </c>
      <c r="H460" s="24">
        <v>138723</v>
      </c>
    </row>
    <row r="461" spans="1:8" ht="15">
      <c r="A461" s="1">
        <f t="shared" si="13"/>
        <v>1</v>
      </c>
      <c r="B461" s="1">
        <f t="shared" si="12"/>
        <v>1</v>
      </c>
      <c r="C461" s="17" t="s">
        <v>1257</v>
      </c>
      <c r="D461" s="18" t="s">
        <v>1258</v>
      </c>
      <c r="E461" s="19" t="s">
        <v>517</v>
      </c>
      <c r="F461" s="20">
        <v>125715</v>
      </c>
      <c r="G461" s="23">
        <v>22629</v>
      </c>
      <c r="H461" s="24">
        <v>148344</v>
      </c>
    </row>
    <row r="462" spans="1:8" ht="15">
      <c r="A462" s="1">
        <f t="shared" si="13"/>
        <v>1</v>
      </c>
      <c r="B462" s="1">
        <f t="shared" si="12"/>
        <v>1</v>
      </c>
      <c r="C462" s="17" t="s">
        <v>1259</v>
      </c>
      <c r="D462" s="18" t="s">
        <v>1260</v>
      </c>
      <c r="E462" s="19" t="s">
        <v>517</v>
      </c>
      <c r="F462" s="20">
        <v>134711</v>
      </c>
      <c r="G462" s="23">
        <v>24248</v>
      </c>
      <c r="H462" s="24">
        <v>158959</v>
      </c>
    </row>
    <row r="463" spans="1:8" ht="15">
      <c r="A463" s="1">
        <f t="shared" si="13"/>
        <v>1</v>
      </c>
      <c r="B463" s="1">
        <f t="shared" si="12"/>
        <v>1</v>
      </c>
      <c r="C463" s="17" t="s">
        <v>1261</v>
      </c>
      <c r="D463" s="18" t="s">
        <v>1262</v>
      </c>
      <c r="E463" s="19" t="s">
        <v>517</v>
      </c>
      <c r="F463" s="20">
        <v>142865</v>
      </c>
      <c r="G463" s="23">
        <v>25716</v>
      </c>
      <c r="H463" s="24">
        <v>168581</v>
      </c>
    </row>
    <row r="464" spans="1:8" ht="15">
      <c r="A464" s="1">
        <f t="shared" si="13"/>
        <v>1</v>
      </c>
      <c r="B464" s="1">
        <f t="shared" si="12"/>
        <v>1</v>
      </c>
      <c r="C464" s="17" t="s">
        <v>1263</v>
      </c>
      <c r="D464" s="18" t="s">
        <v>1264</v>
      </c>
      <c r="E464" s="19" t="s">
        <v>517</v>
      </c>
      <c r="F464" s="20">
        <v>102861</v>
      </c>
      <c r="G464" s="23">
        <v>18515</v>
      </c>
      <c r="H464" s="24">
        <v>121376</v>
      </c>
    </row>
    <row r="465" spans="1:8" ht="15">
      <c r="A465" s="1">
        <f t="shared" si="13"/>
        <v>1</v>
      </c>
      <c r="B465" s="1">
        <f aca="true" t="shared" si="14" ref="B465:B528">IF($C465=$C464,IF($F465=$F464,0.1,2),1)</f>
        <v>1</v>
      </c>
      <c r="C465" s="17" t="s">
        <v>1265</v>
      </c>
      <c r="D465" s="18" t="s">
        <v>1266</v>
      </c>
      <c r="E465" s="19" t="s">
        <v>517</v>
      </c>
      <c r="F465" s="20">
        <v>114308</v>
      </c>
      <c r="G465" s="23">
        <v>20575</v>
      </c>
      <c r="H465" s="24">
        <v>134883</v>
      </c>
    </row>
    <row r="466" spans="1:8" ht="15">
      <c r="A466" s="1">
        <f aca="true" t="shared" si="15" ref="A466:A529">IF(C466=C465,0.1,1)</f>
        <v>1</v>
      </c>
      <c r="B466" s="1">
        <f t="shared" si="14"/>
        <v>1</v>
      </c>
      <c r="C466" s="17" t="s">
        <v>1267</v>
      </c>
      <c r="D466" s="18" t="s">
        <v>1268</v>
      </c>
      <c r="E466" s="19" t="s">
        <v>517</v>
      </c>
      <c r="F466" s="20">
        <v>125715</v>
      </c>
      <c r="G466" s="23">
        <v>22629</v>
      </c>
      <c r="H466" s="24">
        <v>148344</v>
      </c>
    </row>
    <row r="467" spans="1:8" ht="15">
      <c r="A467" s="1">
        <f t="shared" si="15"/>
        <v>1</v>
      </c>
      <c r="B467" s="1">
        <f t="shared" si="14"/>
        <v>1</v>
      </c>
      <c r="C467" s="17" t="s">
        <v>1269</v>
      </c>
      <c r="D467" s="18" t="s">
        <v>1270</v>
      </c>
      <c r="E467" s="19" t="s">
        <v>517</v>
      </c>
      <c r="F467" s="20">
        <v>137162</v>
      </c>
      <c r="G467" s="23">
        <v>24689</v>
      </c>
      <c r="H467" s="24">
        <v>161851</v>
      </c>
    </row>
    <row r="468" spans="1:8" ht="15">
      <c r="A468" s="1">
        <f t="shared" si="15"/>
        <v>1</v>
      </c>
      <c r="B468" s="1">
        <f t="shared" si="14"/>
        <v>1</v>
      </c>
      <c r="C468" s="17" t="s">
        <v>1271</v>
      </c>
      <c r="D468" s="18" t="s">
        <v>1272</v>
      </c>
      <c r="E468" s="19" t="s">
        <v>517</v>
      </c>
      <c r="F468" s="20">
        <v>148569</v>
      </c>
      <c r="G468" s="23">
        <v>26742</v>
      </c>
      <c r="H468" s="24">
        <v>175311</v>
      </c>
    </row>
    <row r="469" spans="1:8" ht="15">
      <c r="A469" s="1">
        <f t="shared" si="15"/>
        <v>1</v>
      </c>
      <c r="B469" s="1">
        <f t="shared" si="14"/>
        <v>1</v>
      </c>
      <c r="C469" s="17" t="s">
        <v>1273</v>
      </c>
      <c r="D469" s="18" t="s">
        <v>1274</v>
      </c>
      <c r="E469" s="19" t="s">
        <v>517</v>
      </c>
      <c r="F469" s="20">
        <v>137162</v>
      </c>
      <c r="G469" s="23">
        <v>24689</v>
      </c>
      <c r="H469" s="24">
        <v>161851</v>
      </c>
    </row>
    <row r="470" spans="1:8" ht="15">
      <c r="A470" s="1">
        <f t="shared" si="15"/>
        <v>1</v>
      </c>
      <c r="B470" s="1">
        <f t="shared" si="14"/>
        <v>1</v>
      </c>
      <c r="C470" s="17" t="s">
        <v>1275</v>
      </c>
      <c r="D470" s="18" t="s">
        <v>1276</v>
      </c>
      <c r="E470" s="19" t="s">
        <v>517</v>
      </c>
      <c r="F470" s="20">
        <v>151822</v>
      </c>
      <c r="G470" s="23">
        <v>27328</v>
      </c>
      <c r="H470" s="24">
        <v>179150</v>
      </c>
    </row>
    <row r="471" spans="1:8" ht="15">
      <c r="A471" s="1">
        <f t="shared" si="15"/>
        <v>1</v>
      </c>
      <c r="B471" s="1">
        <f t="shared" si="14"/>
        <v>1</v>
      </c>
      <c r="C471" s="17" t="s">
        <v>1277</v>
      </c>
      <c r="D471" s="18" t="s">
        <v>1278</v>
      </c>
      <c r="E471" s="19" t="s">
        <v>517</v>
      </c>
      <c r="F471" s="20">
        <v>165719</v>
      </c>
      <c r="G471" s="23">
        <v>29829</v>
      </c>
      <c r="H471" s="24">
        <v>195548</v>
      </c>
    </row>
    <row r="472" spans="1:8" ht="15">
      <c r="A472" s="1">
        <f t="shared" si="15"/>
        <v>1</v>
      </c>
      <c r="B472" s="1">
        <f t="shared" si="14"/>
        <v>1</v>
      </c>
      <c r="C472" s="17" t="s">
        <v>1279</v>
      </c>
      <c r="D472" s="18" t="s">
        <v>1280</v>
      </c>
      <c r="E472" s="19" t="s">
        <v>517</v>
      </c>
      <c r="F472" s="20">
        <v>180419</v>
      </c>
      <c r="G472" s="23">
        <v>32475</v>
      </c>
      <c r="H472" s="24">
        <v>212894</v>
      </c>
    </row>
    <row r="473" spans="1:8" ht="15">
      <c r="A473" s="1">
        <f t="shared" si="15"/>
        <v>1</v>
      </c>
      <c r="B473" s="1">
        <f t="shared" si="14"/>
        <v>1</v>
      </c>
      <c r="C473" s="17" t="s">
        <v>1281</v>
      </c>
      <c r="D473" s="18" t="s">
        <v>1282</v>
      </c>
      <c r="E473" s="19" t="s">
        <v>517</v>
      </c>
      <c r="F473" s="20">
        <v>194276</v>
      </c>
      <c r="G473" s="23">
        <v>34970</v>
      </c>
      <c r="H473" s="24">
        <v>229246</v>
      </c>
    </row>
    <row r="474" spans="1:8" ht="15">
      <c r="A474" s="1">
        <f t="shared" si="15"/>
        <v>1</v>
      </c>
      <c r="B474" s="1">
        <f t="shared" si="14"/>
        <v>1</v>
      </c>
      <c r="C474" s="17" t="s">
        <v>1283</v>
      </c>
      <c r="D474" s="18" t="s">
        <v>1284</v>
      </c>
      <c r="E474" s="19" t="s">
        <v>517</v>
      </c>
      <c r="F474" s="20">
        <v>222873</v>
      </c>
      <c r="G474" s="23">
        <v>40117</v>
      </c>
      <c r="H474" s="24">
        <v>262990</v>
      </c>
    </row>
    <row r="475" spans="1:8" ht="15">
      <c r="A475" s="1">
        <f t="shared" si="15"/>
        <v>1</v>
      </c>
      <c r="B475" s="1">
        <f t="shared" si="14"/>
        <v>1</v>
      </c>
      <c r="C475" s="17" t="s">
        <v>1285</v>
      </c>
      <c r="D475" s="18" t="s">
        <v>1286</v>
      </c>
      <c r="E475" s="19" t="s">
        <v>517</v>
      </c>
      <c r="F475" s="20">
        <v>250587</v>
      </c>
      <c r="G475" s="23">
        <v>45106</v>
      </c>
      <c r="H475" s="24">
        <v>295693</v>
      </c>
    </row>
    <row r="476" spans="1:8" ht="15">
      <c r="A476" s="1">
        <f t="shared" si="15"/>
        <v>1</v>
      </c>
      <c r="B476" s="1">
        <f t="shared" si="14"/>
        <v>1</v>
      </c>
      <c r="C476" s="17" t="s">
        <v>1287</v>
      </c>
      <c r="D476" s="18" t="s">
        <v>1288</v>
      </c>
      <c r="E476" s="19" t="s">
        <v>517</v>
      </c>
      <c r="F476" s="20">
        <v>278340</v>
      </c>
      <c r="G476" s="23">
        <v>50101</v>
      </c>
      <c r="H476" s="24">
        <v>328441</v>
      </c>
    </row>
    <row r="477" spans="1:8" ht="15">
      <c r="A477" s="1">
        <f t="shared" si="15"/>
        <v>1</v>
      </c>
      <c r="B477" s="1">
        <f t="shared" si="14"/>
        <v>1</v>
      </c>
      <c r="C477" s="17" t="s">
        <v>1289</v>
      </c>
      <c r="D477" s="18" t="s">
        <v>1290</v>
      </c>
      <c r="E477" s="19" t="s">
        <v>517</v>
      </c>
      <c r="F477" s="20">
        <v>305291</v>
      </c>
      <c r="G477" s="23">
        <v>54952</v>
      </c>
      <c r="H477" s="24">
        <v>360243</v>
      </c>
    </row>
    <row r="478" spans="1:8" ht="15">
      <c r="A478" s="1">
        <f t="shared" si="15"/>
        <v>1</v>
      </c>
      <c r="B478" s="1">
        <f t="shared" si="14"/>
        <v>1</v>
      </c>
      <c r="C478" s="17" t="s">
        <v>1291</v>
      </c>
      <c r="D478" s="18" t="s">
        <v>1292</v>
      </c>
      <c r="E478" s="19" t="s">
        <v>517</v>
      </c>
      <c r="F478" s="20">
        <v>333044</v>
      </c>
      <c r="G478" s="23">
        <v>59948</v>
      </c>
      <c r="H478" s="24">
        <v>392992</v>
      </c>
    </row>
    <row r="479" spans="1:8" ht="15">
      <c r="A479" s="1">
        <f t="shared" si="15"/>
        <v>1</v>
      </c>
      <c r="B479" s="1">
        <f t="shared" si="14"/>
        <v>1</v>
      </c>
      <c r="C479" s="17" t="s">
        <v>1293</v>
      </c>
      <c r="D479" s="18" t="s">
        <v>1294</v>
      </c>
      <c r="E479" s="19" t="s">
        <v>517</v>
      </c>
      <c r="F479" s="20">
        <v>99609</v>
      </c>
      <c r="G479" s="23">
        <v>17930</v>
      </c>
      <c r="H479" s="24">
        <v>117539</v>
      </c>
    </row>
    <row r="480" spans="1:8" ht="15">
      <c r="A480" s="1">
        <f t="shared" si="15"/>
        <v>1</v>
      </c>
      <c r="B480" s="1">
        <f t="shared" si="14"/>
        <v>1</v>
      </c>
      <c r="C480" s="17" t="s">
        <v>1295</v>
      </c>
      <c r="D480" s="18" t="s">
        <v>1296</v>
      </c>
      <c r="E480" s="19" t="s">
        <v>517</v>
      </c>
      <c r="F480" s="20">
        <v>129812</v>
      </c>
      <c r="G480" s="23">
        <v>23366</v>
      </c>
      <c r="H480" s="24">
        <v>153178</v>
      </c>
    </row>
    <row r="481" spans="1:8" ht="15">
      <c r="A481" s="1">
        <f t="shared" si="15"/>
        <v>1</v>
      </c>
      <c r="B481" s="1">
        <f t="shared" si="14"/>
        <v>1</v>
      </c>
      <c r="C481" s="17" t="s">
        <v>1297</v>
      </c>
      <c r="D481" s="18" t="s">
        <v>1298</v>
      </c>
      <c r="E481" s="19" t="s">
        <v>517</v>
      </c>
      <c r="F481" s="20">
        <v>206526</v>
      </c>
      <c r="G481" s="23">
        <v>37175</v>
      </c>
      <c r="H481" s="24">
        <v>243701</v>
      </c>
    </row>
    <row r="482" spans="1:8" ht="15">
      <c r="A482" s="1">
        <f t="shared" si="15"/>
        <v>1</v>
      </c>
      <c r="B482" s="1">
        <f t="shared" si="14"/>
        <v>1</v>
      </c>
      <c r="C482" s="17" t="s">
        <v>1299</v>
      </c>
      <c r="D482" s="18" t="s">
        <v>1300</v>
      </c>
      <c r="E482" s="19" t="s">
        <v>517</v>
      </c>
      <c r="F482" s="20">
        <v>102861</v>
      </c>
      <c r="G482" s="23">
        <v>18515</v>
      </c>
      <c r="H482" s="24">
        <v>121376</v>
      </c>
    </row>
    <row r="483" spans="1:8" ht="15">
      <c r="A483" s="1">
        <f t="shared" si="15"/>
        <v>1</v>
      </c>
      <c r="B483" s="1">
        <f t="shared" si="14"/>
        <v>1</v>
      </c>
      <c r="C483" s="17" t="s">
        <v>1301</v>
      </c>
      <c r="D483" s="18" t="s">
        <v>1302</v>
      </c>
      <c r="E483" s="19" t="s">
        <v>517</v>
      </c>
      <c r="F483" s="20">
        <v>107233</v>
      </c>
      <c r="G483" s="23">
        <v>19302</v>
      </c>
      <c r="H483" s="24">
        <v>126535</v>
      </c>
    </row>
    <row r="484" spans="1:8" ht="15">
      <c r="A484" s="1">
        <f t="shared" si="15"/>
        <v>1</v>
      </c>
      <c r="B484" s="1">
        <f t="shared" si="14"/>
        <v>1</v>
      </c>
      <c r="C484" s="17" t="s">
        <v>1303</v>
      </c>
      <c r="D484" s="26" t="s">
        <v>1304</v>
      </c>
      <c r="E484" s="19" t="s">
        <v>517</v>
      </c>
      <c r="F484" s="20">
        <v>141505</v>
      </c>
      <c r="G484" s="23">
        <v>25471</v>
      </c>
      <c r="H484" s="24">
        <v>166976</v>
      </c>
    </row>
    <row r="485" spans="1:8" ht="15">
      <c r="A485" s="1">
        <f t="shared" si="15"/>
        <v>1</v>
      </c>
      <c r="B485" s="1">
        <f t="shared" si="14"/>
        <v>1</v>
      </c>
      <c r="C485" s="17" t="s">
        <v>1305</v>
      </c>
      <c r="D485" s="26" t="s">
        <v>1306</v>
      </c>
      <c r="E485" s="19" t="s">
        <v>517</v>
      </c>
      <c r="F485" s="20">
        <v>83906</v>
      </c>
      <c r="G485" s="23">
        <v>15103</v>
      </c>
      <c r="H485" s="24">
        <v>99009</v>
      </c>
    </row>
    <row r="486" spans="1:8" ht="15">
      <c r="A486" s="1">
        <f t="shared" si="15"/>
        <v>1</v>
      </c>
      <c r="B486" s="1">
        <f t="shared" si="14"/>
        <v>1</v>
      </c>
      <c r="C486" s="17" t="s">
        <v>1307</v>
      </c>
      <c r="D486" s="26" t="s">
        <v>1308</v>
      </c>
      <c r="E486" s="19" t="s">
        <v>517</v>
      </c>
      <c r="F486" s="20">
        <v>67828</v>
      </c>
      <c r="G486" s="23">
        <v>12209</v>
      </c>
      <c r="H486" s="24">
        <v>80037</v>
      </c>
    </row>
    <row r="487" spans="1:8" ht="15">
      <c r="A487" s="1">
        <f t="shared" si="15"/>
        <v>1</v>
      </c>
      <c r="B487" s="1">
        <f t="shared" si="14"/>
        <v>1</v>
      </c>
      <c r="C487" s="17" t="s">
        <v>1309</v>
      </c>
      <c r="D487" s="26" t="s">
        <v>1310</v>
      </c>
      <c r="E487" s="19" t="s">
        <v>517</v>
      </c>
      <c r="F487" s="20">
        <v>202792</v>
      </c>
      <c r="G487" s="23">
        <v>36503</v>
      </c>
      <c r="H487" s="24">
        <v>239295</v>
      </c>
    </row>
    <row r="488" spans="1:8" ht="15">
      <c r="A488" s="1">
        <f t="shared" si="15"/>
        <v>1</v>
      </c>
      <c r="B488" s="1">
        <f t="shared" si="14"/>
        <v>1</v>
      </c>
      <c r="C488" s="17" t="s">
        <v>1311</v>
      </c>
      <c r="D488" s="26" t="s">
        <v>1312</v>
      </c>
      <c r="E488" s="19" t="s">
        <v>517</v>
      </c>
      <c r="F488" s="20">
        <v>135656</v>
      </c>
      <c r="G488" s="23">
        <v>24418</v>
      </c>
      <c r="H488" s="24">
        <v>160074</v>
      </c>
    </row>
    <row r="489" spans="1:8" ht="15">
      <c r="A489" s="1">
        <f t="shared" si="15"/>
        <v>1</v>
      </c>
      <c r="B489" s="1">
        <f t="shared" si="14"/>
        <v>1</v>
      </c>
      <c r="C489" s="17" t="s">
        <v>1313</v>
      </c>
      <c r="D489" s="26" t="s">
        <v>1314</v>
      </c>
      <c r="E489" s="19" t="s">
        <v>517</v>
      </c>
      <c r="F489" s="20">
        <v>135656</v>
      </c>
      <c r="G489" s="23">
        <v>24418</v>
      </c>
      <c r="H489" s="24">
        <v>160074</v>
      </c>
    </row>
    <row r="490" spans="1:8" ht="15">
      <c r="A490" s="1">
        <f t="shared" si="15"/>
        <v>1</v>
      </c>
      <c r="B490" s="1">
        <f t="shared" si="14"/>
        <v>1</v>
      </c>
      <c r="C490" s="17" t="s">
        <v>1315</v>
      </c>
      <c r="D490" s="26" t="s">
        <v>1316</v>
      </c>
      <c r="E490" s="19" t="s">
        <v>517</v>
      </c>
      <c r="F490" s="20">
        <v>71488</v>
      </c>
      <c r="G490" s="23">
        <v>12868</v>
      </c>
      <c r="H490" s="24">
        <v>84356</v>
      </c>
    </row>
    <row r="491" spans="1:8" ht="15">
      <c r="A491" s="1">
        <f t="shared" si="15"/>
        <v>1</v>
      </c>
      <c r="B491" s="1">
        <f t="shared" si="14"/>
        <v>1</v>
      </c>
      <c r="C491" s="17" t="s">
        <v>1317</v>
      </c>
      <c r="D491" s="26" t="s">
        <v>1318</v>
      </c>
      <c r="E491" s="19" t="s">
        <v>517</v>
      </c>
      <c r="F491" s="20">
        <v>50411</v>
      </c>
      <c r="G491" s="23">
        <v>9074</v>
      </c>
      <c r="H491" s="24">
        <v>59485</v>
      </c>
    </row>
    <row r="492" spans="1:8" ht="15">
      <c r="A492" s="1">
        <f t="shared" si="15"/>
        <v>1</v>
      </c>
      <c r="B492" s="1">
        <f t="shared" si="14"/>
        <v>1</v>
      </c>
      <c r="C492" s="17" t="s">
        <v>1319</v>
      </c>
      <c r="D492" s="26" t="s">
        <v>1320</v>
      </c>
      <c r="E492" s="19" t="s">
        <v>517</v>
      </c>
      <c r="F492" s="20">
        <v>98563</v>
      </c>
      <c r="G492" s="23">
        <v>17741</v>
      </c>
      <c r="H492" s="24">
        <v>116304</v>
      </c>
    </row>
    <row r="493" spans="1:8" ht="15">
      <c r="A493" s="1">
        <f t="shared" si="15"/>
        <v>1</v>
      </c>
      <c r="B493" s="1">
        <f t="shared" si="14"/>
        <v>1</v>
      </c>
      <c r="C493" s="17" t="s">
        <v>1321</v>
      </c>
      <c r="D493" s="18" t="s">
        <v>1322</v>
      </c>
      <c r="E493" s="19" t="s">
        <v>517</v>
      </c>
      <c r="F493" s="20">
        <v>148569</v>
      </c>
      <c r="G493" s="23">
        <v>26742</v>
      </c>
      <c r="H493" s="24">
        <v>175311</v>
      </c>
    </row>
    <row r="494" spans="1:8" ht="15">
      <c r="A494" s="1">
        <f t="shared" si="15"/>
        <v>1</v>
      </c>
      <c r="B494" s="1">
        <f t="shared" si="14"/>
        <v>1</v>
      </c>
      <c r="C494" s="17" t="s">
        <v>1323</v>
      </c>
      <c r="D494" s="18" t="s">
        <v>1324</v>
      </c>
      <c r="E494" s="19" t="s">
        <v>517</v>
      </c>
      <c r="F494" s="20">
        <v>148569</v>
      </c>
      <c r="G494" s="23">
        <v>26742</v>
      </c>
      <c r="H494" s="24">
        <v>175311</v>
      </c>
    </row>
    <row r="495" spans="1:8" ht="15">
      <c r="A495" s="1">
        <f t="shared" si="15"/>
        <v>1</v>
      </c>
      <c r="B495" s="1">
        <f t="shared" si="14"/>
        <v>1</v>
      </c>
      <c r="C495" s="17" t="s">
        <v>1325</v>
      </c>
      <c r="D495" s="18" t="s">
        <v>1326</v>
      </c>
      <c r="E495" s="19" t="s">
        <v>517</v>
      </c>
      <c r="F495" s="20">
        <v>134937</v>
      </c>
      <c r="G495" s="23">
        <v>24289</v>
      </c>
      <c r="H495" s="24">
        <v>159226</v>
      </c>
    </row>
    <row r="496" spans="1:8" ht="15">
      <c r="A496" s="1">
        <f t="shared" si="15"/>
        <v>1</v>
      </c>
      <c r="B496" s="1">
        <f t="shared" si="14"/>
        <v>1</v>
      </c>
      <c r="C496" s="17" t="s">
        <v>1327</v>
      </c>
      <c r="D496" s="18" t="s">
        <v>1328</v>
      </c>
      <c r="E496" s="19" t="s">
        <v>517</v>
      </c>
      <c r="F496" s="20">
        <v>147352</v>
      </c>
      <c r="G496" s="23">
        <v>26523</v>
      </c>
      <c r="H496" s="24">
        <v>173875</v>
      </c>
    </row>
    <row r="497" spans="1:8" ht="15">
      <c r="A497" s="1">
        <f t="shared" si="15"/>
        <v>1</v>
      </c>
      <c r="B497" s="1">
        <f t="shared" si="14"/>
        <v>1</v>
      </c>
      <c r="C497" s="17" t="s">
        <v>1329</v>
      </c>
      <c r="D497" s="18" t="s">
        <v>1330</v>
      </c>
      <c r="E497" s="19" t="s">
        <v>517</v>
      </c>
      <c r="F497" s="20">
        <v>282624</v>
      </c>
      <c r="G497" s="23">
        <v>50872</v>
      </c>
      <c r="H497" s="24">
        <v>333496</v>
      </c>
    </row>
    <row r="498" spans="1:8" ht="15">
      <c r="A498" s="1">
        <f t="shared" si="15"/>
        <v>1</v>
      </c>
      <c r="B498" s="1">
        <f t="shared" si="14"/>
        <v>1</v>
      </c>
      <c r="C498" s="17" t="s">
        <v>1331</v>
      </c>
      <c r="D498" s="26" t="s">
        <v>1332</v>
      </c>
      <c r="E498" s="19" t="s">
        <v>517</v>
      </c>
      <c r="F498" s="20">
        <v>306340</v>
      </c>
      <c r="G498" s="23">
        <v>55141</v>
      </c>
      <c r="H498" s="24">
        <v>361481</v>
      </c>
    </row>
    <row r="499" spans="1:8" ht="15">
      <c r="A499" s="1">
        <f t="shared" si="15"/>
        <v>1</v>
      </c>
      <c r="B499" s="1">
        <f t="shared" si="14"/>
        <v>1</v>
      </c>
      <c r="C499" s="17" t="s">
        <v>1333</v>
      </c>
      <c r="D499" s="26" t="s">
        <v>1334</v>
      </c>
      <c r="E499" s="19" t="s">
        <v>517</v>
      </c>
      <c r="F499" s="20">
        <v>329359</v>
      </c>
      <c r="G499" s="23">
        <v>59285</v>
      </c>
      <c r="H499" s="24">
        <v>388644</v>
      </c>
    </row>
    <row r="500" spans="1:8" ht="15">
      <c r="A500" s="1">
        <f t="shared" si="15"/>
        <v>1</v>
      </c>
      <c r="B500" s="1">
        <f t="shared" si="14"/>
        <v>1</v>
      </c>
      <c r="C500" s="17" t="s">
        <v>1335</v>
      </c>
      <c r="D500" s="18" t="s">
        <v>1336</v>
      </c>
      <c r="E500" s="19" t="s">
        <v>517</v>
      </c>
      <c r="F500" s="20">
        <v>353075</v>
      </c>
      <c r="G500" s="23">
        <v>63554</v>
      </c>
      <c r="H500" s="24">
        <v>416629</v>
      </c>
    </row>
    <row r="501" spans="1:8" ht="15">
      <c r="A501" s="1">
        <f t="shared" si="15"/>
        <v>1</v>
      </c>
      <c r="B501" s="1">
        <f t="shared" si="14"/>
        <v>1</v>
      </c>
      <c r="C501" s="17" t="s">
        <v>1337</v>
      </c>
      <c r="D501" s="18" t="s">
        <v>1338</v>
      </c>
      <c r="E501" s="19" t="s">
        <v>517</v>
      </c>
      <c r="F501" s="20">
        <v>376792</v>
      </c>
      <c r="G501" s="23">
        <v>67823</v>
      </c>
      <c r="H501" s="24">
        <v>444615</v>
      </c>
    </row>
    <row r="502" spans="1:8" ht="15">
      <c r="A502" s="1">
        <f t="shared" si="15"/>
        <v>1</v>
      </c>
      <c r="B502" s="1">
        <f t="shared" si="14"/>
        <v>1</v>
      </c>
      <c r="C502" s="17" t="s">
        <v>1339</v>
      </c>
      <c r="D502" s="18" t="s">
        <v>1340</v>
      </c>
      <c r="E502" s="19" t="s">
        <v>517</v>
      </c>
      <c r="F502" s="20">
        <v>384735</v>
      </c>
      <c r="G502" s="23">
        <v>69252</v>
      </c>
      <c r="H502" s="24">
        <v>453987</v>
      </c>
    </row>
    <row r="503" spans="1:8" ht="15">
      <c r="A503" s="1">
        <f t="shared" si="15"/>
        <v>1</v>
      </c>
      <c r="B503" s="1">
        <f t="shared" si="14"/>
        <v>1</v>
      </c>
      <c r="C503" s="17" t="s">
        <v>1341</v>
      </c>
      <c r="D503" s="18" t="s">
        <v>1342</v>
      </c>
      <c r="E503" s="19" t="s">
        <v>517</v>
      </c>
      <c r="F503" s="20">
        <v>419961</v>
      </c>
      <c r="G503" s="23">
        <v>75593</v>
      </c>
      <c r="H503" s="24">
        <v>495554</v>
      </c>
    </row>
    <row r="504" spans="1:8" ht="15">
      <c r="A504" s="1">
        <f t="shared" si="15"/>
        <v>1</v>
      </c>
      <c r="B504" s="1">
        <f t="shared" si="14"/>
        <v>1</v>
      </c>
      <c r="C504" s="17" t="s">
        <v>1343</v>
      </c>
      <c r="D504" s="18" t="s">
        <v>1344</v>
      </c>
      <c r="E504" s="19" t="s">
        <v>517</v>
      </c>
      <c r="F504" s="20">
        <v>455187</v>
      </c>
      <c r="G504" s="23">
        <v>81934</v>
      </c>
      <c r="H504" s="24">
        <v>537121</v>
      </c>
    </row>
    <row r="505" spans="1:8" ht="15">
      <c r="A505" s="1">
        <f t="shared" si="15"/>
        <v>1</v>
      </c>
      <c r="B505" s="1">
        <f t="shared" si="14"/>
        <v>1</v>
      </c>
      <c r="C505" s="17" t="s">
        <v>1345</v>
      </c>
      <c r="D505" s="18" t="s">
        <v>1346</v>
      </c>
      <c r="E505" s="19" t="s">
        <v>517</v>
      </c>
      <c r="F505" s="20">
        <v>490415</v>
      </c>
      <c r="G505" s="23">
        <v>88275</v>
      </c>
      <c r="H505" s="24">
        <v>578690</v>
      </c>
    </row>
    <row r="506" spans="1:8" ht="15">
      <c r="A506" s="1">
        <f t="shared" si="15"/>
        <v>1</v>
      </c>
      <c r="B506" s="1">
        <f t="shared" si="14"/>
        <v>1</v>
      </c>
      <c r="C506" s="17" t="s">
        <v>1347</v>
      </c>
      <c r="D506" s="18" t="s">
        <v>1348</v>
      </c>
      <c r="E506" s="19" t="s">
        <v>517</v>
      </c>
      <c r="F506" s="20">
        <v>525639</v>
      </c>
      <c r="G506" s="23">
        <v>94615</v>
      </c>
      <c r="H506" s="24">
        <v>620254</v>
      </c>
    </row>
    <row r="507" spans="1:8" ht="15">
      <c r="A507" s="1">
        <f t="shared" si="15"/>
        <v>1</v>
      </c>
      <c r="B507" s="1">
        <f t="shared" si="14"/>
        <v>1</v>
      </c>
      <c r="C507" s="17" t="s">
        <v>1349</v>
      </c>
      <c r="D507" s="27" t="s">
        <v>1350</v>
      </c>
      <c r="E507" s="19" t="s">
        <v>517</v>
      </c>
      <c r="F507" s="20">
        <v>317849</v>
      </c>
      <c r="G507" s="23">
        <v>57213</v>
      </c>
      <c r="H507" s="24">
        <v>375062</v>
      </c>
    </row>
    <row r="508" spans="1:8" ht="15">
      <c r="A508" s="1">
        <f t="shared" si="15"/>
        <v>1</v>
      </c>
      <c r="B508" s="1">
        <f t="shared" si="14"/>
        <v>1</v>
      </c>
      <c r="C508" s="17" t="s">
        <v>1351</v>
      </c>
      <c r="D508" s="27" t="s">
        <v>1352</v>
      </c>
      <c r="E508" s="19" t="s">
        <v>517</v>
      </c>
      <c r="F508" s="20">
        <v>434338</v>
      </c>
      <c r="G508" s="23">
        <v>78181</v>
      </c>
      <c r="H508" s="24">
        <v>512519</v>
      </c>
    </row>
    <row r="509" spans="1:8" ht="15">
      <c r="A509" s="1">
        <f t="shared" si="15"/>
        <v>1</v>
      </c>
      <c r="B509" s="1">
        <f t="shared" si="14"/>
        <v>1</v>
      </c>
      <c r="C509" s="17" t="s">
        <v>1353</v>
      </c>
      <c r="D509" s="27" t="s">
        <v>1354</v>
      </c>
      <c r="E509" s="19" t="s">
        <v>517</v>
      </c>
      <c r="F509" s="20">
        <v>168695</v>
      </c>
      <c r="G509" s="23">
        <v>30365</v>
      </c>
      <c r="H509" s="24">
        <v>199060</v>
      </c>
    </row>
    <row r="510" spans="1:8" ht="15">
      <c r="A510" s="1">
        <f t="shared" si="15"/>
        <v>1</v>
      </c>
      <c r="B510" s="1">
        <f t="shared" si="14"/>
        <v>1</v>
      </c>
      <c r="C510" s="17" t="s">
        <v>1355</v>
      </c>
      <c r="D510" s="27" t="s">
        <v>1356</v>
      </c>
      <c r="E510" s="19" t="s">
        <v>517</v>
      </c>
      <c r="F510" s="20">
        <v>211058</v>
      </c>
      <c r="G510" s="23">
        <v>37990</v>
      </c>
      <c r="H510" s="24">
        <v>249048</v>
      </c>
    </row>
    <row r="511" spans="1:8" ht="15">
      <c r="A511" s="1">
        <f t="shared" si="15"/>
        <v>1</v>
      </c>
      <c r="B511" s="1">
        <f t="shared" si="14"/>
        <v>1</v>
      </c>
      <c r="C511" s="17" t="s">
        <v>1357</v>
      </c>
      <c r="D511" s="27" t="s">
        <v>1358</v>
      </c>
      <c r="E511" s="19" t="s">
        <v>517</v>
      </c>
      <c r="F511" s="20">
        <v>233693</v>
      </c>
      <c r="G511" s="23">
        <v>42065</v>
      </c>
      <c r="H511" s="24">
        <v>275758</v>
      </c>
    </row>
    <row r="512" spans="1:8" ht="15">
      <c r="A512" s="1">
        <f t="shared" si="15"/>
        <v>1</v>
      </c>
      <c r="B512" s="1">
        <f t="shared" si="14"/>
        <v>1</v>
      </c>
      <c r="C512" s="17" t="s">
        <v>1359</v>
      </c>
      <c r="D512" s="27" t="s">
        <v>1360</v>
      </c>
      <c r="E512" s="19" t="s">
        <v>517</v>
      </c>
      <c r="F512" s="20">
        <v>154071</v>
      </c>
      <c r="G512" s="23">
        <v>27733</v>
      </c>
      <c r="H512" s="24">
        <v>181804</v>
      </c>
    </row>
    <row r="513" spans="1:8" ht="15">
      <c r="A513" s="1">
        <f t="shared" si="15"/>
        <v>1</v>
      </c>
      <c r="B513" s="1">
        <f t="shared" si="14"/>
        <v>1</v>
      </c>
      <c r="C513" s="17" t="s">
        <v>1361</v>
      </c>
      <c r="D513" s="27" t="s">
        <v>1362</v>
      </c>
      <c r="E513" s="19" t="s">
        <v>517</v>
      </c>
      <c r="F513" s="20">
        <v>194996</v>
      </c>
      <c r="G513" s="23">
        <v>35099</v>
      </c>
      <c r="H513" s="24">
        <v>230095</v>
      </c>
    </row>
    <row r="514" spans="1:8" ht="15">
      <c r="A514" s="1">
        <f t="shared" si="15"/>
        <v>1</v>
      </c>
      <c r="B514" s="1">
        <f t="shared" si="14"/>
        <v>1</v>
      </c>
      <c r="C514" s="17" t="s">
        <v>1363</v>
      </c>
      <c r="D514" s="27" t="s">
        <v>0</v>
      </c>
      <c r="E514" s="19" t="s">
        <v>517</v>
      </c>
      <c r="F514" s="20">
        <v>92737</v>
      </c>
      <c r="G514" s="23">
        <v>16693</v>
      </c>
      <c r="H514" s="24">
        <v>109430</v>
      </c>
    </row>
    <row r="515" spans="1:8" ht="15">
      <c r="A515" s="1">
        <f t="shared" si="15"/>
        <v>1</v>
      </c>
      <c r="B515" s="1">
        <f t="shared" si="14"/>
        <v>1</v>
      </c>
      <c r="C515" s="17" t="s">
        <v>1</v>
      </c>
      <c r="D515" s="27" t="s">
        <v>2</v>
      </c>
      <c r="E515" s="19" t="s">
        <v>517</v>
      </c>
      <c r="F515" s="20">
        <v>359932</v>
      </c>
      <c r="G515" s="23">
        <v>64788</v>
      </c>
      <c r="H515" s="24">
        <v>424720</v>
      </c>
    </row>
    <row r="516" spans="1:8" ht="15">
      <c r="A516" s="1">
        <f t="shared" si="15"/>
        <v>1</v>
      </c>
      <c r="B516" s="1">
        <f t="shared" si="14"/>
        <v>1</v>
      </c>
      <c r="C516" s="17" t="s">
        <v>3</v>
      </c>
      <c r="D516" s="27" t="s">
        <v>4</v>
      </c>
      <c r="E516" s="19" t="s">
        <v>517</v>
      </c>
      <c r="F516" s="20">
        <v>493825</v>
      </c>
      <c r="G516" s="23">
        <v>88889</v>
      </c>
      <c r="H516" s="24">
        <v>582714</v>
      </c>
    </row>
    <row r="517" spans="1:8" ht="15">
      <c r="A517" s="1">
        <f t="shared" si="15"/>
        <v>1</v>
      </c>
      <c r="B517" s="1">
        <f t="shared" si="14"/>
        <v>1</v>
      </c>
      <c r="C517" s="17" t="s">
        <v>5</v>
      </c>
      <c r="D517" s="27" t="s">
        <v>6</v>
      </c>
      <c r="E517" s="19" t="s">
        <v>517</v>
      </c>
      <c r="F517" s="20">
        <v>4827</v>
      </c>
      <c r="G517" s="23">
        <v>869</v>
      </c>
      <c r="H517" s="24">
        <v>5696</v>
      </c>
    </row>
    <row r="518" spans="1:8" ht="15">
      <c r="A518" s="1">
        <f t="shared" si="15"/>
        <v>1</v>
      </c>
      <c r="B518" s="1">
        <f t="shared" si="14"/>
        <v>1</v>
      </c>
      <c r="C518" s="17" t="s">
        <v>7</v>
      </c>
      <c r="D518" s="27" t="s">
        <v>8</v>
      </c>
      <c r="E518" s="19" t="s">
        <v>517</v>
      </c>
      <c r="F518" s="20">
        <v>4827</v>
      </c>
      <c r="G518" s="23">
        <v>869</v>
      </c>
      <c r="H518" s="24">
        <v>5696</v>
      </c>
    </row>
    <row r="519" spans="1:8" ht="15">
      <c r="A519" s="1">
        <f t="shared" si="15"/>
        <v>1</v>
      </c>
      <c r="B519" s="1">
        <f t="shared" si="14"/>
        <v>1</v>
      </c>
      <c r="C519" s="17" t="s">
        <v>9</v>
      </c>
      <c r="D519" s="18" t="s">
        <v>10</v>
      </c>
      <c r="E519" s="19" t="s">
        <v>517</v>
      </c>
      <c r="F519" s="20">
        <v>40004</v>
      </c>
      <c r="G519" s="23">
        <v>7201</v>
      </c>
      <c r="H519" s="24">
        <v>47205</v>
      </c>
    </row>
    <row r="520" spans="1:8" ht="15">
      <c r="A520" s="1">
        <f t="shared" si="15"/>
        <v>1</v>
      </c>
      <c r="B520" s="1">
        <f t="shared" si="14"/>
        <v>1</v>
      </c>
      <c r="C520" s="17" t="s">
        <v>11</v>
      </c>
      <c r="D520" s="18" t="s">
        <v>12</v>
      </c>
      <c r="E520" s="19" t="s">
        <v>517</v>
      </c>
      <c r="F520" s="20">
        <v>51451</v>
      </c>
      <c r="G520" s="23">
        <v>9261</v>
      </c>
      <c r="H520" s="24">
        <v>60712</v>
      </c>
    </row>
    <row r="521" spans="1:8" ht="15">
      <c r="A521" s="1">
        <f t="shared" si="15"/>
        <v>1</v>
      </c>
      <c r="B521" s="1">
        <f t="shared" si="14"/>
        <v>1</v>
      </c>
      <c r="C521" s="17" t="s">
        <v>13</v>
      </c>
      <c r="D521" s="18" t="s">
        <v>1212</v>
      </c>
      <c r="E521" s="19" t="s">
        <v>517</v>
      </c>
      <c r="F521" s="20">
        <v>62054</v>
      </c>
      <c r="G521" s="23">
        <v>11170</v>
      </c>
      <c r="H521" s="24">
        <v>73224</v>
      </c>
    </row>
    <row r="522" spans="1:8" ht="15">
      <c r="A522" s="1">
        <f t="shared" si="15"/>
        <v>1</v>
      </c>
      <c r="B522" s="1">
        <f t="shared" si="14"/>
        <v>1</v>
      </c>
      <c r="C522" s="17" t="s">
        <v>14</v>
      </c>
      <c r="D522" s="18" t="s">
        <v>1214</v>
      </c>
      <c r="E522" s="19" t="s">
        <v>517</v>
      </c>
      <c r="F522" s="20">
        <v>72657</v>
      </c>
      <c r="G522" s="23">
        <v>13078</v>
      </c>
      <c r="H522" s="24">
        <v>85735</v>
      </c>
    </row>
    <row r="523" spans="1:8" ht="15">
      <c r="A523" s="1">
        <f t="shared" si="15"/>
        <v>1</v>
      </c>
      <c r="B523" s="1">
        <f t="shared" si="14"/>
        <v>1</v>
      </c>
      <c r="C523" s="17" t="s">
        <v>15</v>
      </c>
      <c r="D523" s="18" t="s">
        <v>16</v>
      </c>
      <c r="E523" s="19" t="s">
        <v>517</v>
      </c>
      <c r="F523" s="20">
        <v>49596</v>
      </c>
      <c r="G523" s="23">
        <v>8927</v>
      </c>
      <c r="H523" s="24">
        <v>58523</v>
      </c>
    </row>
    <row r="524" spans="1:8" ht="15">
      <c r="A524" s="1">
        <f t="shared" si="15"/>
        <v>1</v>
      </c>
      <c r="B524" s="1">
        <f t="shared" si="14"/>
        <v>1</v>
      </c>
      <c r="C524" s="17" t="s">
        <v>17</v>
      </c>
      <c r="D524" s="18" t="s">
        <v>1218</v>
      </c>
      <c r="E524" s="19" t="s">
        <v>517</v>
      </c>
      <c r="F524" s="20">
        <v>54679</v>
      </c>
      <c r="G524" s="23">
        <v>9842</v>
      </c>
      <c r="H524" s="24">
        <v>64521</v>
      </c>
    </row>
    <row r="525" spans="1:8" ht="15">
      <c r="A525" s="1">
        <f t="shared" si="15"/>
        <v>1</v>
      </c>
      <c r="B525" s="1">
        <f t="shared" si="14"/>
        <v>1</v>
      </c>
      <c r="C525" s="17" t="s">
        <v>18</v>
      </c>
      <c r="D525" s="27" t="s">
        <v>1220</v>
      </c>
      <c r="E525" s="19" t="s">
        <v>517</v>
      </c>
      <c r="F525" s="20">
        <v>73359</v>
      </c>
      <c r="G525" s="23">
        <v>13205</v>
      </c>
      <c r="H525" s="24">
        <v>86564</v>
      </c>
    </row>
    <row r="526" spans="1:8" ht="15">
      <c r="A526" s="1">
        <f t="shared" si="15"/>
        <v>1</v>
      </c>
      <c r="B526" s="1">
        <f t="shared" si="14"/>
        <v>1</v>
      </c>
      <c r="C526" s="17" t="s">
        <v>19</v>
      </c>
      <c r="D526" s="27" t="s">
        <v>1222</v>
      </c>
      <c r="E526" s="19" t="s">
        <v>517</v>
      </c>
      <c r="F526" s="20">
        <v>97192</v>
      </c>
      <c r="G526" s="23">
        <v>17495</v>
      </c>
      <c r="H526" s="24">
        <v>114687</v>
      </c>
    </row>
    <row r="527" spans="1:8" ht="15">
      <c r="A527" s="1">
        <f t="shared" si="15"/>
        <v>1</v>
      </c>
      <c r="B527" s="1">
        <f t="shared" si="14"/>
        <v>1</v>
      </c>
      <c r="C527" s="42" t="s">
        <v>20</v>
      </c>
      <c r="D527" s="18" t="s">
        <v>1224</v>
      </c>
      <c r="E527" s="19" t="s">
        <v>517</v>
      </c>
      <c r="F527" s="20">
        <v>76573</v>
      </c>
      <c r="G527" s="23">
        <v>13783</v>
      </c>
      <c r="H527" s="24">
        <v>90356</v>
      </c>
    </row>
    <row r="528" spans="1:8" ht="15">
      <c r="A528" s="1">
        <f t="shared" si="15"/>
        <v>1</v>
      </c>
      <c r="B528" s="1">
        <f t="shared" si="14"/>
        <v>1</v>
      </c>
      <c r="C528" s="42" t="s">
        <v>21</v>
      </c>
      <c r="D528" s="18" t="s">
        <v>1226</v>
      </c>
      <c r="E528" s="19" t="s">
        <v>517</v>
      </c>
      <c r="F528" s="20">
        <v>56811</v>
      </c>
      <c r="G528" s="23">
        <v>10226</v>
      </c>
      <c r="H528" s="24">
        <v>67037</v>
      </c>
    </row>
    <row r="529" spans="1:8" ht="15">
      <c r="A529" s="1">
        <f t="shared" si="15"/>
        <v>1</v>
      </c>
      <c r="B529" s="1">
        <f aca="true" t="shared" si="16" ref="B529:B592">IF($C529=$C528,IF($F529=$F528,0.1,2),1)</f>
        <v>1</v>
      </c>
      <c r="C529" s="17" t="s">
        <v>22</v>
      </c>
      <c r="D529" s="18" t="s">
        <v>23</v>
      </c>
      <c r="E529" s="19" t="s">
        <v>517</v>
      </c>
      <c r="F529" s="20">
        <v>86813</v>
      </c>
      <c r="G529" s="23">
        <v>15626</v>
      </c>
      <c r="H529" s="24">
        <v>102439</v>
      </c>
    </row>
    <row r="530" spans="1:8" ht="15">
      <c r="A530" s="1">
        <f aca="true" t="shared" si="17" ref="A530:A593">IF(C530=C529,0.1,1)</f>
        <v>1</v>
      </c>
      <c r="B530" s="1">
        <f t="shared" si="16"/>
        <v>1</v>
      </c>
      <c r="C530" s="17" t="s">
        <v>24</v>
      </c>
      <c r="D530" s="18" t="s">
        <v>1230</v>
      </c>
      <c r="E530" s="19" t="s">
        <v>517</v>
      </c>
      <c r="F530" s="20">
        <v>149585</v>
      </c>
      <c r="G530" s="23">
        <v>26925</v>
      </c>
      <c r="H530" s="24">
        <v>176510</v>
      </c>
    </row>
    <row r="531" spans="1:8" ht="15">
      <c r="A531" s="1">
        <f t="shared" si="17"/>
        <v>1</v>
      </c>
      <c r="B531" s="1">
        <f t="shared" si="16"/>
        <v>1</v>
      </c>
      <c r="C531" s="17" t="s">
        <v>25</v>
      </c>
      <c r="D531" s="18" t="s">
        <v>1232</v>
      </c>
      <c r="E531" s="19" t="s">
        <v>517</v>
      </c>
      <c r="F531" s="20">
        <v>148151</v>
      </c>
      <c r="G531" s="23">
        <v>26667</v>
      </c>
      <c r="H531" s="24">
        <v>174818</v>
      </c>
    </row>
    <row r="532" spans="1:8" ht="15">
      <c r="A532" s="1">
        <f t="shared" si="17"/>
        <v>1</v>
      </c>
      <c r="B532" s="1">
        <f t="shared" si="16"/>
        <v>1</v>
      </c>
      <c r="C532" s="17" t="s">
        <v>26</v>
      </c>
      <c r="D532" s="18" t="s">
        <v>1234</v>
      </c>
      <c r="E532" s="19" t="s">
        <v>517</v>
      </c>
      <c r="F532" s="20">
        <v>160358</v>
      </c>
      <c r="G532" s="23">
        <v>28864</v>
      </c>
      <c r="H532" s="24">
        <v>189222</v>
      </c>
    </row>
    <row r="533" spans="1:8" ht="15">
      <c r="A533" s="1">
        <f t="shared" si="17"/>
        <v>1</v>
      </c>
      <c r="B533" s="1">
        <f t="shared" si="16"/>
        <v>1</v>
      </c>
      <c r="C533" s="17" t="s">
        <v>27</v>
      </c>
      <c r="D533" s="18" t="s">
        <v>1236</v>
      </c>
      <c r="E533" s="19" t="s">
        <v>517</v>
      </c>
      <c r="F533" s="20">
        <v>172604</v>
      </c>
      <c r="G533" s="23">
        <v>31069</v>
      </c>
      <c r="H533" s="24">
        <v>203673</v>
      </c>
    </row>
    <row r="534" spans="1:8" ht="15">
      <c r="A534" s="1">
        <f t="shared" si="17"/>
        <v>1</v>
      </c>
      <c r="B534" s="1">
        <f t="shared" si="16"/>
        <v>1</v>
      </c>
      <c r="C534" s="17" t="s">
        <v>28</v>
      </c>
      <c r="D534" s="18" t="s">
        <v>1238</v>
      </c>
      <c r="E534" s="19" t="s">
        <v>517</v>
      </c>
      <c r="F534" s="20">
        <v>185548</v>
      </c>
      <c r="G534" s="23">
        <v>33399</v>
      </c>
      <c r="H534" s="24">
        <v>218947</v>
      </c>
    </row>
    <row r="535" spans="1:8" ht="15">
      <c r="A535" s="1">
        <f t="shared" si="17"/>
        <v>1</v>
      </c>
      <c r="B535" s="1">
        <f t="shared" si="16"/>
        <v>1</v>
      </c>
      <c r="C535" s="17" t="s">
        <v>29</v>
      </c>
      <c r="D535" s="18" t="s">
        <v>1240</v>
      </c>
      <c r="E535" s="19" t="s">
        <v>517</v>
      </c>
      <c r="F535" s="20">
        <v>197755</v>
      </c>
      <c r="G535" s="23">
        <v>35596</v>
      </c>
      <c r="H535" s="24">
        <v>233351</v>
      </c>
    </row>
    <row r="536" spans="1:8" ht="15">
      <c r="A536" s="1">
        <f t="shared" si="17"/>
        <v>1</v>
      </c>
      <c r="B536" s="1">
        <f t="shared" si="16"/>
        <v>1</v>
      </c>
      <c r="C536" s="17" t="s">
        <v>30</v>
      </c>
      <c r="D536" s="18" t="s">
        <v>31</v>
      </c>
      <c r="E536" s="19" t="s">
        <v>517</v>
      </c>
      <c r="F536" s="20">
        <v>86824</v>
      </c>
      <c r="G536" s="23">
        <v>15628</v>
      </c>
      <c r="H536" s="24">
        <v>102452</v>
      </c>
    </row>
    <row r="537" spans="1:8" ht="15">
      <c r="A537" s="1">
        <f t="shared" si="17"/>
        <v>1</v>
      </c>
      <c r="B537" s="1">
        <f t="shared" si="16"/>
        <v>1</v>
      </c>
      <c r="C537" s="17" t="s">
        <v>32</v>
      </c>
      <c r="D537" s="18" t="s">
        <v>1244</v>
      </c>
      <c r="E537" s="19" t="s">
        <v>517</v>
      </c>
      <c r="F537" s="20">
        <v>81567</v>
      </c>
      <c r="G537" s="23">
        <v>14682</v>
      </c>
      <c r="H537" s="24">
        <v>96249</v>
      </c>
    </row>
    <row r="538" spans="1:8" ht="15">
      <c r="A538" s="1">
        <f t="shared" si="17"/>
        <v>1</v>
      </c>
      <c r="B538" s="1">
        <f t="shared" si="16"/>
        <v>1</v>
      </c>
      <c r="C538" s="17" t="s">
        <v>33</v>
      </c>
      <c r="D538" s="18" t="s">
        <v>1246</v>
      </c>
      <c r="E538" s="19" t="s">
        <v>517</v>
      </c>
      <c r="F538" s="20">
        <v>141587</v>
      </c>
      <c r="G538" s="23">
        <v>25486</v>
      </c>
      <c r="H538" s="24">
        <v>167073</v>
      </c>
    </row>
    <row r="539" spans="1:8" ht="15">
      <c r="A539" s="1">
        <f t="shared" si="17"/>
        <v>1</v>
      </c>
      <c r="B539" s="1">
        <f t="shared" si="16"/>
        <v>1</v>
      </c>
      <c r="C539" s="17" t="s">
        <v>34</v>
      </c>
      <c r="D539" s="18" t="s">
        <v>1248</v>
      </c>
      <c r="E539" s="19" t="s">
        <v>517</v>
      </c>
      <c r="F539" s="20">
        <v>59107</v>
      </c>
      <c r="G539" s="23">
        <v>10639</v>
      </c>
      <c r="H539" s="24">
        <v>69746</v>
      </c>
    </row>
    <row r="540" spans="1:8" ht="15">
      <c r="A540" s="1">
        <f t="shared" si="17"/>
        <v>1</v>
      </c>
      <c r="B540" s="1">
        <f t="shared" si="16"/>
        <v>1</v>
      </c>
      <c r="C540" s="17" t="s">
        <v>35</v>
      </c>
      <c r="D540" s="18" t="s">
        <v>1250</v>
      </c>
      <c r="E540" s="19" t="s">
        <v>517</v>
      </c>
      <c r="F540" s="20">
        <v>68601</v>
      </c>
      <c r="G540" s="23">
        <v>12348</v>
      </c>
      <c r="H540" s="24">
        <v>80949</v>
      </c>
    </row>
    <row r="541" spans="1:8" ht="15">
      <c r="A541" s="1">
        <f t="shared" si="17"/>
        <v>1</v>
      </c>
      <c r="B541" s="1">
        <f t="shared" si="16"/>
        <v>1</v>
      </c>
      <c r="C541" s="17" t="s">
        <v>36</v>
      </c>
      <c r="D541" s="18" t="s">
        <v>1252</v>
      </c>
      <c r="E541" s="19" t="s">
        <v>517</v>
      </c>
      <c r="F541" s="20">
        <v>67757</v>
      </c>
      <c r="G541" s="23">
        <v>12196</v>
      </c>
      <c r="H541" s="24">
        <v>79953</v>
      </c>
    </row>
    <row r="542" spans="1:8" ht="15">
      <c r="A542" s="1">
        <f t="shared" si="17"/>
        <v>1</v>
      </c>
      <c r="B542" s="1">
        <f t="shared" si="16"/>
        <v>1</v>
      </c>
      <c r="C542" s="17" t="s">
        <v>37</v>
      </c>
      <c r="D542" s="18" t="s">
        <v>38</v>
      </c>
      <c r="E542" s="19" t="s">
        <v>517</v>
      </c>
      <c r="F542" s="20">
        <v>108564</v>
      </c>
      <c r="G542" s="23">
        <v>19542</v>
      </c>
      <c r="H542" s="24">
        <v>128106</v>
      </c>
    </row>
    <row r="543" spans="1:8" ht="15">
      <c r="A543" s="1">
        <f t="shared" si="17"/>
        <v>1</v>
      </c>
      <c r="B543" s="1">
        <f t="shared" si="16"/>
        <v>1</v>
      </c>
      <c r="C543" s="17" t="s">
        <v>39</v>
      </c>
      <c r="D543" s="18" t="s">
        <v>40</v>
      </c>
      <c r="E543" s="19" t="s">
        <v>517</v>
      </c>
      <c r="F543" s="20">
        <v>117562</v>
      </c>
      <c r="G543" s="23">
        <v>21161</v>
      </c>
      <c r="H543" s="24">
        <v>138723</v>
      </c>
    </row>
    <row r="544" spans="1:8" ht="15">
      <c r="A544" s="1">
        <f t="shared" si="17"/>
        <v>1</v>
      </c>
      <c r="B544" s="1">
        <f t="shared" si="16"/>
        <v>1</v>
      </c>
      <c r="C544" s="17" t="s">
        <v>41</v>
      </c>
      <c r="D544" s="18" t="s">
        <v>1258</v>
      </c>
      <c r="E544" s="19" t="s">
        <v>517</v>
      </c>
      <c r="F544" s="20">
        <v>125715</v>
      </c>
      <c r="G544" s="23">
        <v>22629</v>
      </c>
      <c r="H544" s="24">
        <v>148344</v>
      </c>
    </row>
    <row r="545" spans="1:8" ht="15">
      <c r="A545" s="1">
        <f t="shared" si="17"/>
        <v>1</v>
      </c>
      <c r="B545" s="1">
        <f t="shared" si="16"/>
        <v>1</v>
      </c>
      <c r="C545" s="17" t="s">
        <v>42</v>
      </c>
      <c r="D545" s="18" t="s">
        <v>1260</v>
      </c>
      <c r="E545" s="19" t="s">
        <v>517</v>
      </c>
      <c r="F545" s="20">
        <v>134711</v>
      </c>
      <c r="G545" s="23">
        <v>24248</v>
      </c>
      <c r="H545" s="24">
        <v>158959</v>
      </c>
    </row>
    <row r="546" spans="1:8" ht="15">
      <c r="A546" s="1">
        <f t="shared" si="17"/>
        <v>1</v>
      </c>
      <c r="B546" s="1">
        <f t="shared" si="16"/>
        <v>1</v>
      </c>
      <c r="C546" s="17" t="s">
        <v>43</v>
      </c>
      <c r="D546" s="18" t="s">
        <v>44</v>
      </c>
      <c r="E546" s="19" t="s">
        <v>517</v>
      </c>
      <c r="F546" s="20">
        <v>142865</v>
      </c>
      <c r="G546" s="23">
        <v>25716</v>
      </c>
      <c r="H546" s="24">
        <v>168581</v>
      </c>
    </row>
    <row r="547" spans="1:8" ht="15">
      <c r="A547" s="1">
        <f t="shared" si="17"/>
        <v>1</v>
      </c>
      <c r="B547" s="1">
        <f t="shared" si="16"/>
        <v>1</v>
      </c>
      <c r="C547" s="17" t="s">
        <v>45</v>
      </c>
      <c r="D547" s="18" t="s">
        <v>1264</v>
      </c>
      <c r="E547" s="19" t="s">
        <v>517</v>
      </c>
      <c r="F547" s="20">
        <v>102861</v>
      </c>
      <c r="G547" s="23">
        <v>18515</v>
      </c>
      <c r="H547" s="24">
        <v>121376</v>
      </c>
    </row>
    <row r="548" spans="1:8" ht="15">
      <c r="A548" s="1">
        <f t="shared" si="17"/>
        <v>1</v>
      </c>
      <c r="B548" s="1">
        <f t="shared" si="16"/>
        <v>1</v>
      </c>
      <c r="C548" s="17" t="s">
        <v>46</v>
      </c>
      <c r="D548" s="18" t="s">
        <v>47</v>
      </c>
      <c r="E548" s="19" t="s">
        <v>517</v>
      </c>
      <c r="F548" s="20">
        <v>114308</v>
      </c>
      <c r="G548" s="23">
        <v>20575</v>
      </c>
      <c r="H548" s="24">
        <v>134883</v>
      </c>
    </row>
    <row r="549" spans="1:8" ht="15">
      <c r="A549" s="1">
        <f t="shared" si="17"/>
        <v>1</v>
      </c>
      <c r="B549" s="1">
        <f t="shared" si="16"/>
        <v>1</v>
      </c>
      <c r="C549" s="17" t="s">
        <v>48</v>
      </c>
      <c r="D549" s="18" t="s">
        <v>49</v>
      </c>
      <c r="E549" s="19" t="s">
        <v>517</v>
      </c>
      <c r="F549" s="20">
        <v>125715</v>
      </c>
      <c r="G549" s="23">
        <v>22629</v>
      </c>
      <c r="H549" s="24">
        <v>148344</v>
      </c>
    </row>
    <row r="550" spans="1:8" ht="15">
      <c r="A550" s="1">
        <f t="shared" si="17"/>
        <v>1</v>
      </c>
      <c r="B550" s="1">
        <f t="shared" si="16"/>
        <v>1</v>
      </c>
      <c r="C550" s="17" t="s">
        <v>50</v>
      </c>
      <c r="D550" s="18" t="s">
        <v>1270</v>
      </c>
      <c r="E550" s="19" t="s">
        <v>517</v>
      </c>
      <c r="F550" s="20">
        <v>137162</v>
      </c>
      <c r="G550" s="23">
        <v>24689</v>
      </c>
      <c r="H550" s="24">
        <v>161851</v>
      </c>
    </row>
    <row r="551" spans="1:8" ht="15">
      <c r="A551" s="1">
        <f t="shared" si="17"/>
        <v>1</v>
      </c>
      <c r="B551" s="1">
        <f t="shared" si="16"/>
        <v>1</v>
      </c>
      <c r="C551" s="17" t="s">
        <v>51</v>
      </c>
      <c r="D551" s="18" t="s">
        <v>1272</v>
      </c>
      <c r="E551" s="19" t="s">
        <v>517</v>
      </c>
      <c r="F551" s="20">
        <v>148569</v>
      </c>
      <c r="G551" s="23">
        <v>26742</v>
      </c>
      <c r="H551" s="24">
        <v>175311</v>
      </c>
    </row>
    <row r="552" spans="1:8" ht="15">
      <c r="A552" s="1">
        <f t="shared" si="17"/>
        <v>1</v>
      </c>
      <c r="B552" s="1">
        <f t="shared" si="16"/>
        <v>1</v>
      </c>
      <c r="C552" s="17" t="s">
        <v>52</v>
      </c>
      <c r="D552" s="18" t="s">
        <v>1274</v>
      </c>
      <c r="E552" s="19" t="s">
        <v>517</v>
      </c>
      <c r="F552" s="20">
        <v>137162</v>
      </c>
      <c r="G552" s="23">
        <v>24689</v>
      </c>
      <c r="H552" s="24">
        <v>161851</v>
      </c>
    </row>
    <row r="553" spans="1:8" ht="15">
      <c r="A553" s="1">
        <f t="shared" si="17"/>
        <v>1</v>
      </c>
      <c r="B553" s="1">
        <f t="shared" si="16"/>
        <v>1</v>
      </c>
      <c r="C553" s="17" t="s">
        <v>53</v>
      </c>
      <c r="D553" s="18" t="s">
        <v>1276</v>
      </c>
      <c r="E553" s="19" t="s">
        <v>517</v>
      </c>
      <c r="F553" s="20">
        <v>151822</v>
      </c>
      <c r="G553" s="23">
        <v>27328</v>
      </c>
      <c r="H553" s="24">
        <v>179150</v>
      </c>
    </row>
    <row r="554" spans="1:8" ht="15">
      <c r="A554" s="1">
        <f t="shared" si="17"/>
        <v>1</v>
      </c>
      <c r="B554" s="1">
        <f t="shared" si="16"/>
        <v>1</v>
      </c>
      <c r="C554" s="17" t="s">
        <v>54</v>
      </c>
      <c r="D554" s="18" t="s">
        <v>1278</v>
      </c>
      <c r="E554" s="19" t="s">
        <v>517</v>
      </c>
      <c r="F554" s="20">
        <v>165719</v>
      </c>
      <c r="G554" s="23">
        <v>29829</v>
      </c>
      <c r="H554" s="24">
        <v>195548</v>
      </c>
    </row>
    <row r="555" spans="1:8" ht="15">
      <c r="A555" s="1">
        <f t="shared" si="17"/>
        <v>1</v>
      </c>
      <c r="B555" s="1">
        <f t="shared" si="16"/>
        <v>1</v>
      </c>
      <c r="C555" s="17" t="s">
        <v>55</v>
      </c>
      <c r="D555" s="18" t="s">
        <v>1280</v>
      </c>
      <c r="E555" s="19" t="s">
        <v>517</v>
      </c>
      <c r="F555" s="20">
        <v>180419</v>
      </c>
      <c r="G555" s="23">
        <v>32475</v>
      </c>
      <c r="H555" s="24">
        <v>212894</v>
      </c>
    </row>
    <row r="556" spans="1:8" ht="15">
      <c r="A556" s="1">
        <f t="shared" si="17"/>
        <v>1</v>
      </c>
      <c r="B556" s="1">
        <f t="shared" si="16"/>
        <v>1</v>
      </c>
      <c r="C556" s="17" t="s">
        <v>56</v>
      </c>
      <c r="D556" s="18" t="s">
        <v>57</v>
      </c>
      <c r="E556" s="19" t="s">
        <v>517</v>
      </c>
      <c r="F556" s="20">
        <v>194276</v>
      </c>
      <c r="G556" s="23">
        <v>34970</v>
      </c>
      <c r="H556" s="24">
        <v>229246</v>
      </c>
    </row>
    <row r="557" spans="1:8" ht="15">
      <c r="A557" s="1">
        <f t="shared" si="17"/>
        <v>1</v>
      </c>
      <c r="B557" s="1">
        <f t="shared" si="16"/>
        <v>1</v>
      </c>
      <c r="C557" s="17" t="s">
        <v>58</v>
      </c>
      <c r="D557" s="18" t="s">
        <v>1284</v>
      </c>
      <c r="E557" s="19" t="s">
        <v>517</v>
      </c>
      <c r="F557" s="20">
        <v>222873</v>
      </c>
      <c r="G557" s="23">
        <v>40117</v>
      </c>
      <c r="H557" s="24">
        <v>262990</v>
      </c>
    </row>
    <row r="558" spans="1:8" ht="15">
      <c r="A558" s="1">
        <f t="shared" si="17"/>
        <v>1</v>
      </c>
      <c r="B558" s="1">
        <f t="shared" si="16"/>
        <v>1</v>
      </c>
      <c r="C558" s="17" t="s">
        <v>59</v>
      </c>
      <c r="D558" s="18" t="s">
        <v>60</v>
      </c>
      <c r="E558" s="19" t="s">
        <v>517</v>
      </c>
      <c r="F558" s="20">
        <v>250587</v>
      </c>
      <c r="G558" s="23">
        <v>45106</v>
      </c>
      <c r="H558" s="24">
        <v>295693</v>
      </c>
    </row>
    <row r="559" spans="1:8" ht="15">
      <c r="A559" s="1">
        <f t="shared" si="17"/>
        <v>1</v>
      </c>
      <c r="B559" s="1">
        <f t="shared" si="16"/>
        <v>1</v>
      </c>
      <c r="C559" s="17" t="s">
        <v>61</v>
      </c>
      <c r="D559" s="18" t="s">
        <v>62</v>
      </c>
      <c r="E559" s="19" t="s">
        <v>517</v>
      </c>
      <c r="F559" s="20">
        <v>278340</v>
      </c>
      <c r="G559" s="23">
        <v>50101</v>
      </c>
      <c r="H559" s="24">
        <v>328441</v>
      </c>
    </row>
    <row r="560" spans="1:8" ht="15">
      <c r="A560" s="1">
        <f t="shared" si="17"/>
        <v>1</v>
      </c>
      <c r="B560" s="1">
        <f t="shared" si="16"/>
        <v>1</v>
      </c>
      <c r="C560" s="17" t="s">
        <v>63</v>
      </c>
      <c r="D560" s="18" t="s">
        <v>64</v>
      </c>
      <c r="E560" s="19" t="s">
        <v>517</v>
      </c>
      <c r="F560" s="20">
        <v>305291</v>
      </c>
      <c r="G560" s="23">
        <v>54952</v>
      </c>
      <c r="H560" s="24">
        <v>360243</v>
      </c>
    </row>
    <row r="561" spans="1:8" ht="15">
      <c r="A561" s="1">
        <f t="shared" si="17"/>
        <v>1</v>
      </c>
      <c r="B561" s="1">
        <f t="shared" si="16"/>
        <v>1</v>
      </c>
      <c r="C561" s="17" t="s">
        <v>65</v>
      </c>
      <c r="D561" s="18" t="s">
        <v>66</v>
      </c>
      <c r="E561" s="19" t="s">
        <v>517</v>
      </c>
      <c r="F561" s="20">
        <v>333044</v>
      </c>
      <c r="G561" s="23">
        <v>59948</v>
      </c>
      <c r="H561" s="24">
        <v>392992</v>
      </c>
    </row>
    <row r="562" spans="1:8" ht="15">
      <c r="A562" s="1">
        <f t="shared" si="17"/>
        <v>1</v>
      </c>
      <c r="B562" s="1">
        <f t="shared" si="16"/>
        <v>1</v>
      </c>
      <c r="C562" s="17" t="s">
        <v>67</v>
      </c>
      <c r="D562" s="18" t="s">
        <v>1294</v>
      </c>
      <c r="E562" s="19" t="s">
        <v>517</v>
      </c>
      <c r="F562" s="20">
        <v>99609</v>
      </c>
      <c r="G562" s="23">
        <v>17930</v>
      </c>
      <c r="H562" s="24">
        <v>117539</v>
      </c>
    </row>
    <row r="563" spans="1:8" ht="15">
      <c r="A563" s="1">
        <f t="shared" si="17"/>
        <v>1</v>
      </c>
      <c r="B563" s="1">
        <f t="shared" si="16"/>
        <v>1</v>
      </c>
      <c r="C563" s="17" t="s">
        <v>68</v>
      </c>
      <c r="D563" s="18" t="s">
        <v>69</v>
      </c>
      <c r="E563" s="19" t="s">
        <v>517</v>
      </c>
      <c r="F563" s="20">
        <v>129812</v>
      </c>
      <c r="G563" s="23">
        <v>23366</v>
      </c>
      <c r="H563" s="24">
        <v>153178</v>
      </c>
    </row>
    <row r="564" spans="1:8" ht="15">
      <c r="A564" s="1">
        <f t="shared" si="17"/>
        <v>1</v>
      </c>
      <c r="B564" s="1">
        <f t="shared" si="16"/>
        <v>1</v>
      </c>
      <c r="C564" s="17" t="s">
        <v>70</v>
      </c>
      <c r="D564" s="18" t="s">
        <v>71</v>
      </c>
      <c r="E564" s="19" t="s">
        <v>517</v>
      </c>
      <c r="F564" s="20">
        <v>206526</v>
      </c>
      <c r="G564" s="23">
        <v>37175</v>
      </c>
      <c r="H564" s="24">
        <v>243701</v>
      </c>
    </row>
    <row r="565" spans="1:8" ht="15">
      <c r="A565" s="1">
        <f t="shared" si="17"/>
        <v>1</v>
      </c>
      <c r="B565" s="1">
        <f t="shared" si="16"/>
        <v>1</v>
      </c>
      <c r="C565" s="17" t="s">
        <v>72</v>
      </c>
      <c r="D565" s="18" t="s">
        <v>1300</v>
      </c>
      <c r="E565" s="19" t="s">
        <v>517</v>
      </c>
      <c r="F565" s="20">
        <v>102861</v>
      </c>
      <c r="G565" s="23">
        <v>18515</v>
      </c>
      <c r="H565" s="24">
        <v>121376</v>
      </c>
    </row>
    <row r="566" spans="1:8" ht="15">
      <c r="A566" s="1">
        <f t="shared" si="17"/>
        <v>1</v>
      </c>
      <c r="B566" s="1">
        <f t="shared" si="16"/>
        <v>1</v>
      </c>
      <c r="C566" s="17" t="s">
        <v>73</v>
      </c>
      <c r="D566" s="18" t="s">
        <v>74</v>
      </c>
      <c r="E566" s="19" t="s">
        <v>517</v>
      </c>
      <c r="F566" s="20">
        <v>107233</v>
      </c>
      <c r="G566" s="23">
        <v>19302</v>
      </c>
      <c r="H566" s="24">
        <v>126535</v>
      </c>
    </row>
    <row r="567" spans="1:8" ht="15">
      <c r="A567" s="1">
        <f t="shared" si="17"/>
        <v>1</v>
      </c>
      <c r="B567" s="1">
        <f t="shared" si="16"/>
        <v>1</v>
      </c>
      <c r="C567" s="17" t="s">
        <v>75</v>
      </c>
      <c r="D567" s="18" t="s">
        <v>76</v>
      </c>
      <c r="E567" s="19" t="s">
        <v>517</v>
      </c>
      <c r="F567" s="20">
        <v>141505</v>
      </c>
      <c r="G567" s="23">
        <v>25471</v>
      </c>
      <c r="H567" s="24">
        <v>166976</v>
      </c>
    </row>
    <row r="568" spans="1:8" ht="15">
      <c r="A568" s="1">
        <f t="shared" si="17"/>
        <v>1</v>
      </c>
      <c r="B568" s="1">
        <f t="shared" si="16"/>
        <v>1</v>
      </c>
      <c r="C568" s="17" t="s">
        <v>77</v>
      </c>
      <c r="D568" s="26" t="s">
        <v>78</v>
      </c>
      <c r="E568" s="19" t="s">
        <v>517</v>
      </c>
      <c r="F568" s="20">
        <v>83906</v>
      </c>
      <c r="G568" s="23">
        <v>15103</v>
      </c>
      <c r="H568" s="24">
        <v>99009</v>
      </c>
    </row>
    <row r="569" spans="1:8" ht="15">
      <c r="A569" s="1">
        <f t="shared" si="17"/>
        <v>1</v>
      </c>
      <c r="B569" s="1">
        <f t="shared" si="16"/>
        <v>1</v>
      </c>
      <c r="C569" s="17" t="s">
        <v>79</v>
      </c>
      <c r="D569" s="18" t="s">
        <v>1308</v>
      </c>
      <c r="E569" s="19" t="s">
        <v>517</v>
      </c>
      <c r="F569" s="20">
        <v>67828</v>
      </c>
      <c r="G569" s="23">
        <v>12209</v>
      </c>
      <c r="H569" s="24">
        <v>80037</v>
      </c>
    </row>
    <row r="570" spans="1:8" ht="15">
      <c r="A570" s="1">
        <f t="shared" si="17"/>
        <v>1</v>
      </c>
      <c r="B570" s="1">
        <f t="shared" si="16"/>
        <v>1</v>
      </c>
      <c r="C570" s="17" t="s">
        <v>80</v>
      </c>
      <c r="D570" s="18" t="s">
        <v>1310</v>
      </c>
      <c r="E570" s="19" t="s">
        <v>517</v>
      </c>
      <c r="F570" s="20">
        <v>202792</v>
      </c>
      <c r="G570" s="23">
        <v>36503</v>
      </c>
      <c r="H570" s="24">
        <v>239295</v>
      </c>
    </row>
    <row r="571" spans="1:8" ht="15">
      <c r="A571" s="1">
        <f t="shared" si="17"/>
        <v>1</v>
      </c>
      <c r="B571" s="1">
        <f t="shared" si="16"/>
        <v>1</v>
      </c>
      <c r="C571" s="17" t="s">
        <v>81</v>
      </c>
      <c r="D571" s="18" t="s">
        <v>1312</v>
      </c>
      <c r="E571" s="19" t="s">
        <v>517</v>
      </c>
      <c r="F571" s="20">
        <v>135656</v>
      </c>
      <c r="G571" s="23">
        <v>24418</v>
      </c>
      <c r="H571" s="24">
        <v>160074</v>
      </c>
    </row>
    <row r="572" spans="1:8" ht="15">
      <c r="A572" s="1">
        <f t="shared" si="17"/>
        <v>1</v>
      </c>
      <c r="B572" s="1">
        <f t="shared" si="16"/>
        <v>1</v>
      </c>
      <c r="C572" s="17" t="s">
        <v>82</v>
      </c>
      <c r="D572" s="18" t="s">
        <v>1314</v>
      </c>
      <c r="E572" s="19" t="s">
        <v>517</v>
      </c>
      <c r="F572" s="20">
        <v>135656</v>
      </c>
      <c r="G572" s="23">
        <v>24418</v>
      </c>
      <c r="H572" s="24">
        <v>160074</v>
      </c>
    </row>
    <row r="573" spans="1:8" ht="15">
      <c r="A573" s="1">
        <f t="shared" si="17"/>
        <v>1</v>
      </c>
      <c r="B573" s="1">
        <f t="shared" si="16"/>
        <v>1</v>
      </c>
      <c r="C573" s="17" t="s">
        <v>83</v>
      </c>
      <c r="D573" s="18" t="s">
        <v>84</v>
      </c>
      <c r="E573" s="19" t="s">
        <v>517</v>
      </c>
      <c r="F573" s="20">
        <v>71488</v>
      </c>
      <c r="G573" s="23">
        <v>12868</v>
      </c>
      <c r="H573" s="24">
        <v>84356</v>
      </c>
    </row>
    <row r="574" spans="1:8" ht="15">
      <c r="A574" s="1">
        <f t="shared" si="17"/>
        <v>1</v>
      </c>
      <c r="B574" s="1">
        <f t="shared" si="16"/>
        <v>1</v>
      </c>
      <c r="C574" s="17" t="s">
        <v>85</v>
      </c>
      <c r="D574" s="18" t="s">
        <v>86</v>
      </c>
      <c r="E574" s="19" t="s">
        <v>517</v>
      </c>
      <c r="F574" s="20">
        <v>50411</v>
      </c>
      <c r="G574" s="23">
        <v>9074</v>
      </c>
      <c r="H574" s="24">
        <v>59485</v>
      </c>
    </row>
    <row r="575" spans="1:8" ht="15">
      <c r="A575" s="1">
        <f t="shared" si="17"/>
        <v>1</v>
      </c>
      <c r="B575" s="1">
        <f t="shared" si="16"/>
        <v>1</v>
      </c>
      <c r="C575" s="17" t="s">
        <v>87</v>
      </c>
      <c r="D575" s="18" t="s">
        <v>1320</v>
      </c>
      <c r="E575" s="19" t="s">
        <v>517</v>
      </c>
      <c r="F575" s="20">
        <v>98563</v>
      </c>
      <c r="G575" s="23">
        <v>17741</v>
      </c>
      <c r="H575" s="24">
        <v>116304</v>
      </c>
    </row>
    <row r="576" spans="1:8" ht="15">
      <c r="A576" s="1">
        <f t="shared" si="17"/>
        <v>1</v>
      </c>
      <c r="B576" s="1">
        <f t="shared" si="16"/>
        <v>1</v>
      </c>
      <c r="C576" s="17" t="s">
        <v>88</v>
      </c>
      <c r="D576" s="18" t="s">
        <v>1322</v>
      </c>
      <c r="E576" s="19" t="s">
        <v>517</v>
      </c>
      <c r="F576" s="20">
        <v>148569</v>
      </c>
      <c r="G576" s="23">
        <v>26742</v>
      </c>
      <c r="H576" s="24">
        <v>175311</v>
      </c>
    </row>
    <row r="577" spans="1:8" ht="15">
      <c r="A577" s="1">
        <f t="shared" si="17"/>
        <v>1</v>
      </c>
      <c r="B577" s="1">
        <f t="shared" si="16"/>
        <v>1</v>
      </c>
      <c r="C577" s="17" t="s">
        <v>89</v>
      </c>
      <c r="D577" s="18" t="s">
        <v>1324</v>
      </c>
      <c r="E577" s="19" t="s">
        <v>517</v>
      </c>
      <c r="F577" s="20">
        <v>148569</v>
      </c>
      <c r="G577" s="23">
        <v>26742</v>
      </c>
      <c r="H577" s="24">
        <v>175311</v>
      </c>
    </row>
    <row r="578" spans="1:8" ht="15">
      <c r="A578" s="1">
        <f t="shared" si="17"/>
        <v>1</v>
      </c>
      <c r="B578" s="1">
        <f t="shared" si="16"/>
        <v>1</v>
      </c>
      <c r="C578" s="17" t="s">
        <v>90</v>
      </c>
      <c r="D578" s="18" t="s">
        <v>91</v>
      </c>
      <c r="E578" s="19" t="s">
        <v>517</v>
      </c>
      <c r="F578" s="20">
        <v>134937</v>
      </c>
      <c r="G578" s="23">
        <v>24289</v>
      </c>
      <c r="H578" s="24">
        <v>159226</v>
      </c>
    </row>
    <row r="579" spans="1:8" ht="15">
      <c r="A579" s="1">
        <f t="shared" si="17"/>
        <v>1</v>
      </c>
      <c r="B579" s="1">
        <f t="shared" si="16"/>
        <v>1</v>
      </c>
      <c r="C579" s="17" t="s">
        <v>92</v>
      </c>
      <c r="D579" s="18" t="s">
        <v>1328</v>
      </c>
      <c r="E579" s="19" t="s">
        <v>517</v>
      </c>
      <c r="F579" s="20">
        <v>147352</v>
      </c>
      <c r="G579" s="23">
        <v>26523</v>
      </c>
      <c r="H579" s="24">
        <v>173875</v>
      </c>
    </row>
    <row r="580" spans="1:8" ht="15">
      <c r="A580" s="1">
        <f t="shared" si="17"/>
        <v>1</v>
      </c>
      <c r="B580" s="1">
        <f t="shared" si="16"/>
        <v>1</v>
      </c>
      <c r="C580" s="17" t="s">
        <v>93</v>
      </c>
      <c r="D580" s="18" t="s">
        <v>1330</v>
      </c>
      <c r="E580" s="19" t="s">
        <v>517</v>
      </c>
      <c r="F580" s="20">
        <v>282624</v>
      </c>
      <c r="G580" s="23">
        <v>50872</v>
      </c>
      <c r="H580" s="24">
        <v>333496</v>
      </c>
    </row>
    <row r="581" spans="1:8" ht="15">
      <c r="A581" s="1">
        <f t="shared" si="17"/>
        <v>1</v>
      </c>
      <c r="B581" s="1">
        <f t="shared" si="16"/>
        <v>1</v>
      </c>
      <c r="C581" s="17" t="s">
        <v>94</v>
      </c>
      <c r="D581" s="18" t="s">
        <v>1332</v>
      </c>
      <c r="E581" s="19" t="s">
        <v>517</v>
      </c>
      <c r="F581" s="20">
        <v>306340</v>
      </c>
      <c r="G581" s="23">
        <v>55141</v>
      </c>
      <c r="H581" s="24">
        <v>361481</v>
      </c>
    </row>
    <row r="582" spans="1:8" ht="15">
      <c r="A582" s="1">
        <f t="shared" si="17"/>
        <v>1</v>
      </c>
      <c r="B582" s="1">
        <f t="shared" si="16"/>
        <v>1</v>
      </c>
      <c r="C582" s="17" t="s">
        <v>95</v>
      </c>
      <c r="D582" s="18" t="s">
        <v>1334</v>
      </c>
      <c r="E582" s="19" t="s">
        <v>517</v>
      </c>
      <c r="F582" s="20">
        <v>329359</v>
      </c>
      <c r="G582" s="23">
        <v>59285</v>
      </c>
      <c r="H582" s="24">
        <v>388644</v>
      </c>
    </row>
    <row r="583" spans="1:8" ht="15">
      <c r="A583" s="1">
        <f t="shared" si="17"/>
        <v>1</v>
      </c>
      <c r="B583" s="1">
        <f t="shared" si="16"/>
        <v>1</v>
      </c>
      <c r="C583" s="17" t="s">
        <v>96</v>
      </c>
      <c r="D583" s="18" t="s">
        <v>1336</v>
      </c>
      <c r="E583" s="19" t="s">
        <v>517</v>
      </c>
      <c r="F583" s="20">
        <v>353075</v>
      </c>
      <c r="G583" s="23">
        <v>63554</v>
      </c>
      <c r="H583" s="24">
        <v>416629</v>
      </c>
    </row>
    <row r="584" spans="1:8" ht="15">
      <c r="A584" s="1">
        <f t="shared" si="17"/>
        <v>1</v>
      </c>
      <c r="B584" s="1">
        <f t="shared" si="16"/>
        <v>1</v>
      </c>
      <c r="C584" s="17" t="s">
        <v>97</v>
      </c>
      <c r="D584" s="18" t="s">
        <v>1338</v>
      </c>
      <c r="E584" s="19" t="s">
        <v>517</v>
      </c>
      <c r="F584" s="20">
        <v>376792</v>
      </c>
      <c r="G584" s="23">
        <v>67823</v>
      </c>
      <c r="H584" s="24">
        <v>444615</v>
      </c>
    </row>
    <row r="585" spans="1:8" ht="15">
      <c r="A585" s="1">
        <f t="shared" si="17"/>
        <v>1</v>
      </c>
      <c r="B585" s="1">
        <f t="shared" si="16"/>
        <v>1</v>
      </c>
      <c r="C585" s="17" t="s">
        <v>98</v>
      </c>
      <c r="D585" s="18" t="s">
        <v>1340</v>
      </c>
      <c r="E585" s="19" t="s">
        <v>517</v>
      </c>
      <c r="F585" s="20">
        <v>384735</v>
      </c>
      <c r="G585" s="23">
        <v>69252</v>
      </c>
      <c r="H585" s="24">
        <v>453987</v>
      </c>
    </row>
    <row r="586" spans="1:8" ht="15">
      <c r="A586" s="1">
        <f t="shared" si="17"/>
        <v>1</v>
      </c>
      <c r="B586" s="1">
        <f t="shared" si="16"/>
        <v>1</v>
      </c>
      <c r="C586" s="17" t="s">
        <v>99</v>
      </c>
      <c r="D586" s="18" t="s">
        <v>1342</v>
      </c>
      <c r="E586" s="19" t="s">
        <v>517</v>
      </c>
      <c r="F586" s="20">
        <v>419961</v>
      </c>
      <c r="G586" s="23">
        <v>75593</v>
      </c>
      <c r="H586" s="24">
        <v>495554</v>
      </c>
    </row>
    <row r="587" spans="1:8" ht="15">
      <c r="A587" s="1">
        <f t="shared" si="17"/>
        <v>1</v>
      </c>
      <c r="B587" s="1">
        <f t="shared" si="16"/>
        <v>1</v>
      </c>
      <c r="C587" s="17" t="s">
        <v>100</v>
      </c>
      <c r="D587" s="18" t="s">
        <v>1344</v>
      </c>
      <c r="E587" s="19" t="s">
        <v>517</v>
      </c>
      <c r="F587" s="20">
        <v>455187</v>
      </c>
      <c r="G587" s="23">
        <v>81934</v>
      </c>
      <c r="H587" s="24">
        <v>537121</v>
      </c>
    </row>
    <row r="588" spans="1:8" ht="15">
      <c r="A588" s="1">
        <f t="shared" si="17"/>
        <v>1</v>
      </c>
      <c r="B588" s="1">
        <f t="shared" si="16"/>
        <v>1</v>
      </c>
      <c r="C588" s="17" t="s">
        <v>101</v>
      </c>
      <c r="D588" s="18" t="s">
        <v>1346</v>
      </c>
      <c r="E588" s="19" t="s">
        <v>517</v>
      </c>
      <c r="F588" s="20">
        <v>490415</v>
      </c>
      <c r="G588" s="23">
        <v>88275</v>
      </c>
      <c r="H588" s="24">
        <v>578690</v>
      </c>
    </row>
    <row r="589" spans="1:8" ht="15">
      <c r="A589" s="1">
        <f t="shared" si="17"/>
        <v>1</v>
      </c>
      <c r="B589" s="1">
        <f t="shared" si="16"/>
        <v>1</v>
      </c>
      <c r="C589" s="17" t="s">
        <v>102</v>
      </c>
      <c r="D589" s="18" t="s">
        <v>1348</v>
      </c>
      <c r="E589" s="19" t="s">
        <v>517</v>
      </c>
      <c r="F589" s="20">
        <v>525639</v>
      </c>
      <c r="G589" s="23">
        <v>94615</v>
      </c>
      <c r="H589" s="24">
        <v>620254</v>
      </c>
    </row>
    <row r="590" spans="1:8" ht="15">
      <c r="A590" s="1">
        <f t="shared" si="17"/>
        <v>1</v>
      </c>
      <c r="B590" s="1">
        <f t="shared" si="16"/>
        <v>1</v>
      </c>
      <c r="C590" s="17" t="s">
        <v>103</v>
      </c>
      <c r="D590" s="18" t="s">
        <v>1350</v>
      </c>
      <c r="E590" s="19" t="s">
        <v>517</v>
      </c>
      <c r="F590" s="20">
        <v>317849</v>
      </c>
      <c r="G590" s="23">
        <v>57213</v>
      </c>
      <c r="H590" s="24">
        <v>375062</v>
      </c>
    </row>
    <row r="591" spans="1:8" ht="15">
      <c r="A591" s="1">
        <f t="shared" si="17"/>
        <v>1</v>
      </c>
      <c r="B591" s="1">
        <f t="shared" si="16"/>
        <v>1</v>
      </c>
      <c r="C591" s="17" t="s">
        <v>104</v>
      </c>
      <c r="D591" s="27" t="s">
        <v>1352</v>
      </c>
      <c r="E591" s="19" t="s">
        <v>517</v>
      </c>
      <c r="F591" s="20">
        <v>434338</v>
      </c>
      <c r="G591" s="23">
        <v>78181</v>
      </c>
      <c r="H591" s="24">
        <v>512519</v>
      </c>
    </row>
    <row r="592" spans="1:8" ht="15">
      <c r="A592" s="1">
        <f t="shared" si="17"/>
        <v>1</v>
      </c>
      <c r="B592" s="1">
        <f t="shared" si="16"/>
        <v>1</v>
      </c>
      <c r="C592" s="17" t="s">
        <v>105</v>
      </c>
      <c r="D592" s="27" t="s">
        <v>106</v>
      </c>
      <c r="E592" s="19" t="s">
        <v>517</v>
      </c>
      <c r="F592" s="20">
        <v>168695</v>
      </c>
      <c r="G592" s="23">
        <v>30365</v>
      </c>
      <c r="H592" s="24">
        <v>199060</v>
      </c>
    </row>
    <row r="593" spans="1:8" ht="15">
      <c r="A593" s="1">
        <f t="shared" si="17"/>
        <v>1</v>
      </c>
      <c r="B593" s="1">
        <f aca="true" t="shared" si="18" ref="B593:B656">IF($C593=$C592,IF($F593=$F592,0.1,2),1)</f>
        <v>1</v>
      </c>
      <c r="C593" s="17" t="s">
        <v>107</v>
      </c>
      <c r="D593" s="27" t="s">
        <v>108</v>
      </c>
      <c r="E593" s="19" t="s">
        <v>517</v>
      </c>
      <c r="F593" s="20">
        <v>211056</v>
      </c>
      <c r="G593" s="23">
        <v>37990</v>
      </c>
      <c r="H593" s="24">
        <v>249046</v>
      </c>
    </row>
    <row r="594" spans="1:8" ht="15">
      <c r="A594" s="1">
        <f aca="true" t="shared" si="19" ref="A594:A657">IF(C594=C593,0.1,1)</f>
        <v>1</v>
      </c>
      <c r="B594" s="1">
        <f t="shared" si="18"/>
        <v>1</v>
      </c>
      <c r="C594" s="17" t="s">
        <v>109</v>
      </c>
      <c r="D594" s="27" t="s">
        <v>1358</v>
      </c>
      <c r="E594" s="19" t="s">
        <v>517</v>
      </c>
      <c r="F594" s="20">
        <v>233693</v>
      </c>
      <c r="G594" s="23">
        <v>42065</v>
      </c>
      <c r="H594" s="24">
        <v>275758</v>
      </c>
    </row>
    <row r="595" spans="1:8" ht="15">
      <c r="A595" s="1">
        <f t="shared" si="19"/>
        <v>1</v>
      </c>
      <c r="B595" s="1">
        <f t="shared" si="18"/>
        <v>1</v>
      </c>
      <c r="C595" s="17" t="s">
        <v>110</v>
      </c>
      <c r="D595" s="27" t="s">
        <v>111</v>
      </c>
      <c r="E595" s="19" t="s">
        <v>517</v>
      </c>
      <c r="F595" s="20">
        <v>154071</v>
      </c>
      <c r="G595" s="23">
        <v>27733</v>
      </c>
      <c r="H595" s="24">
        <v>181804</v>
      </c>
    </row>
    <row r="596" spans="1:8" ht="15">
      <c r="A596" s="1">
        <f t="shared" si="19"/>
        <v>1</v>
      </c>
      <c r="B596" s="1">
        <f t="shared" si="18"/>
        <v>1</v>
      </c>
      <c r="C596" s="17" t="s">
        <v>112</v>
      </c>
      <c r="D596" s="27" t="s">
        <v>113</v>
      </c>
      <c r="E596" s="19" t="s">
        <v>517</v>
      </c>
      <c r="F596" s="20">
        <v>194996</v>
      </c>
      <c r="G596" s="23">
        <v>35099</v>
      </c>
      <c r="H596" s="24">
        <v>230095</v>
      </c>
    </row>
    <row r="597" spans="1:8" ht="15">
      <c r="A597" s="1">
        <f t="shared" si="19"/>
        <v>1</v>
      </c>
      <c r="B597" s="1">
        <f t="shared" si="18"/>
        <v>1</v>
      </c>
      <c r="C597" s="17" t="s">
        <v>114</v>
      </c>
      <c r="D597" s="27" t="s">
        <v>0</v>
      </c>
      <c r="E597" s="19" t="s">
        <v>517</v>
      </c>
      <c r="F597" s="20">
        <v>92737</v>
      </c>
      <c r="G597" s="23">
        <v>16693</v>
      </c>
      <c r="H597" s="24">
        <v>109430</v>
      </c>
    </row>
    <row r="598" spans="1:8" ht="15">
      <c r="A598" s="1">
        <f t="shared" si="19"/>
        <v>1</v>
      </c>
      <c r="B598" s="1">
        <f t="shared" si="18"/>
        <v>1</v>
      </c>
      <c r="C598" s="17" t="s">
        <v>115</v>
      </c>
      <c r="D598" s="27" t="s">
        <v>2</v>
      </c>
      <c r="E598" s="19" t="s">
        <v>517</v>
      </c>
      <c r="F598" s="20">
        <v>359932</v>
      </c>
      <c r="G598" s="23">
        <v>64788</v>
      </c>
      <c r="H598" s="24">
        <v>424720</v>
      </c>
    </row>
    <row r="599" spans="1:8" ht="15">
      <c r="A599" s="1">
        <f t="shared" si="19"/>
        <v>1</v>
      </c>
      <c r="B599" s="1">
        <f t="shared" si="18"/>
        <v>1</v>
      </c>
      <c r="C599" s="17" t="s">
        <v>116</v>
      </c>
      <c r="D599" s="27" t="s">
        <v>4</v>
      </c>
      <c r="E599" s="19" t="s">
        <v>517</v>
      </c>
      <c r="F599" s="20">
        <v>493825</v>
      </c>
      <c r="G599" s="23">
        <v>88889</v>
      </c>
      <c r="H599" s="24">
        <v>582714</v>
      </c>
    </row>
    <row r="600" spans="1:8" ht="15">
      <c r="A600" s="1">
        <f t="shared" si="19"/>
        <v>1</v>
      </c>
      <c r="B600" s="1">
        <f t="shared" si="18"/>
        <v>1</v>
      </c>
      <c r="C600" s="17" t="s">
        <v>117</v>
      </c>
      <c r="D600" s="27" t="s">
        <v>10</v>
      </c>
      <c r="E600" s="19" t="s">
        <v>517</v>
      </c>
      <c r="F600" s="20">
        <v>40004</v>
      </c>
      <c r="G600" s="23">
        <v>7201</v>
      </c>
      <c r="H600" s="24">
        <v>47205</v>
      </c>
    </row>
    <row r="601" spans="1:8" ht="15">
      <c r="A601" s="1">
        <f t="shared" si="19"/>
        <v>1</v>
      </c>
      <c r="B601" s="1">
        <f t="shared" si="18"/>
        <v>1</v>
      </c>
      <c r="C601" s="17" t="s">
        <v>118</v>
      </c>
      <c r="D601" s="27" t="s">
        <v>1210</v>
      </c>
      <c r="E601" s="19" t="s">
        <v>517</v>
      </c>
      <c r="F601" s="20">
        <v>51451</v>
      </c>
      <c r="G601" s="23">
        <v>9261</v>
      </c>
      <c r="H601" s="24">
        <v>60712</v>
      </c>
    </row>
    <row r="602" spans="1:8" ht="15">
      <c r="A602" s="1">
        <f t="shared" si="19"/>
        <v>1</v>
      </c>
      <c r="B602" s="1">
        <f t="shared" si="18"/>
        <v>1</v>
      </c>
      <c r="C602" s="17" t="s">
        <v>119</v>
      </c>
      <c r="D602" s="27" t="s">
        <v>120</v>
      </c>
      <c r="E602" s="19" t="s">
        <v>517</v>
      </c>
      <c r="F602" s="20">
        <v>62054</v>
      </c>
      <c r="G602" s="23">
        <v>11170</v>
      </c>
      <c r="H602" s="24">
        <v>73224</v>
      </c>
    </row>
    <row r="603" spans="1:8" ht="15">
      <c r="A603" s="1">
        <f t="shared" si="19"/>
        <v>1</v>
      </c>
      <c r="B603" s="1">
        <f t="shared" si="18"/>
        <v>1</v>
      </c>
      <c r="C603" s="17" t="s">
        <v>121</v>
      </c>
      <c r="D603" s="18" t="s">
        <v>122</v>
      </c>
      <c r="E603" s="19" t="s">
        <v>517</v>
      </c>
      <c r="F603" s="20">
        <v>72657</v>
      </c>
      <c r="G603" s="23">
        <v>13078</v>
      </c>
      <c r="H603" s="24">
        <v>85735</v>
      </c>
    </row>
    <row r="604" spans="1:8" ht="15">
      <c r="A604" s="1">
        <f t="shared" si="19"/>
        <v>1</v>
      </c>
      <c r="B604" s="1">
        <f t="shared" si="18"/>
        <v>1</v>
      </c>
      <c r="C604" s="17" t="s">
        <v>123</v>
      </c>
      <c r="D604" s="18" t="s">
        <v>1216</v>
      </c>
      <c r="E604" s="19" t="s">
        <v>517</v>
      </c>
      <c r="F604" s="20">
        <v>49598</v>
      </c>
      <c r="G604" s="23">
        <v>8928</v>
      </c>
      <c r="H604" s="24">
        <v>58526</v>
      </c>
    </row>
    <row r="605" spans="1:8" ht="15">
      <c r="A605" s="1">
        <f t="shared" si="19"/>
        <v>1</v>
      </c>
      <c r="B605" s="1">
        <f t="shared" si="18"/>
        <v>1</v>
      </c>
      <c r="C605" s="17" t="s">
        <v>124</v>
      </c>
      <c r="D605" s="18" t="s">
        <v>1218</v>
      </c>
      <c r="E605" s="19" t="s">
        <v>517</v>
      </c>
      <c r="F605" s="20">
        <v>54679</v>
      </c>
      <c r="G605" s="23">
        <v>9842</v>
      </c>
      <c r="H605" s="24">
        <v>64521</v>
      </c>
    </row>
    <row r="606" spans="1:8" ht="15">
      <c r="A606" s="1">
        <f t="shared" si="19"/>
        <v>1</v>
      </c>
      <c r="B606" s="1">
        <f t="shared" si="18"/>
        <v>1</v>
      </c>
      <c r="C606" s="17" t="s">
        <v>125</v>
      </c>
      <c r="D606" s="18" t="s">
        <v>1220</v>
      </c>
      <c r="E606" s="19" t="s">
        <v>517</v>
      </c>
      <c r="F606" s="20">
        <v>73359</v>
      </c>
      <c r="G606" s="23">
        <v>13205</v>
      </c>
      <c r="H606" s="24">
        <v>86564</v>
      </c>
    </row>
    <row r="607" spans="1:8" ht="15">
      <c r="A607" s="1">
        <f t="shared" si="19"/>
        <v>1</v>
      </c>
      <c r="B607" s="1">
        <f t="shared" si="18"/>
        <v>1</v>
      </c>
      <c r="C607" s="17" t="s">
        <v>126</v>
      </c>
      <c r="D607" s="18" t="s">
        <v>1222</v>
      </c>
      <c r="E607" s="19" t="s">
        <v>517</v>
      </c>
      <c r="F607" s="20">
        <v>97192</v>
      </c>
      <c r="G607" s="23">
        <v>17495</v>
      </c>
      <c r="H607" s="24">
        <v>114687</v>
      </c>
    </row>
    <row r="608" spans="1:8" ht="15">
      <c r="A608" s="1">
        <f t="shared" si="19"/>
        <v>1</v>
      </c>
      <c r="B608" s="1">
        <f t="shared" si="18"/>
        <v>1</v>
      </c>
      <c r="C608" s="17" t="s">
        <v>127</v>
      </c>
      <c r="D608" s="18" t="s">
        <v>1224</v>
      </c>
      <c r="E608" s="19" t="s">
        <v>517</v>
      </c>
      <c r="F608" s="20">
        <v>76573</v>
      </c>
      <c r="G608" s="23">
        <v>13783</v>
      </c>
      <c r="H608" s="24">
        <v>90356</v>
      </c>
    </row>
    <row r="609" spans="1:8" ht="15">
      <c r="A609" s="1">
        <f t="shared" si="19"/>
        <v>1</v>
      </c>
      <c r="B609" s="1">
        <f t="shared" si="18"/>
        <v>1</v>
      </c>
      <c r="C609" s="17" t="s">
        <v>128</v>
      </c>
      <c r="D609" s="27" t="s">
        <v>1226</v>
      </c>
      <c r="E609" s="19" t="s">
        <v>517</v>
      </c>
      <c r="F609" s="20">
        <v>56811</v>
      </c>
      <c r="G609" s="23">
        <v>10226</v>
      </c>
      <c r="H609" s="24">
        <v>67037</v>
      </c>
    </row>
    <row r="610" spans="1:8" ht="15">
      <c r="A610" s="1">
        <f t="shared" si="19"/>
        <v>1</v>
      </c>
      <c r="B610" s="1">
        <f t="shared" si="18"/>
        <v>1</v>
      </c>
      <c r="C610" s="17" t="s">
        <v>129</v>
      </c>
      <c r="D610" s="27" t="s">
        <v>1228</v>
      </c>
      <c r="E610" s="19" t="s">
        <v>517</v>
      </c>
      <c r="F610" s="20">
        <v>86813</v>
      </c>
      <c r="G610" s="23">
        <v>15626</v>
      </c>
      <c r="H610" s="24">
        <v>102439</v>
      </c>
    </row>
    <row r="611" spans="1:8" ht="15">
      <c r="A611" s="1">
        <f t="shared" si="19"/>
        <v>1</v>
      </c>
      <c r="B611" s="1">
        <f t="shared" si="18"/>
        <v>1</v>
      </c>
      <c r="C611" s="17" t="s">
        <v>130</v>
      </c>
      <c r="D611" s="18" t="s">
        <v>1230</v>
      </c>
      <c r="E611" s="19" t="s">
        <v>517</v>
      </c>
      <c r="F611" s="20">
        <v>149585</v>
      </c>
      <c r="G611" s="23">
        <v>26925</v>
      </c>
      <c r="H611" s="24">
        <v>176510</v>
      </c>
    </row>
    <row r="612" spans="1:8" ht="15">
      <c r="A612" s="1">
        <f t="shared" si="19"/>
        <v>1</v>
      </c>
      <c r="B612" s="1">
        <f t="shared" si="18"/>
        <v>1</v>
      </c>
      <c r="C612" s="17" t="s">
        <v>131</v>
      </c>
      <c r="D612" s="18" t="s">
        <v>1232</v>
      </c>
      <c r="E612" s="19" t="s">
        <v>517</v>
      </c>
      <c r="F612" s="20">
        <v>148151</v>
      </c>
      <c r="G612" s="23">
        <v>26667</v>
      </c>
      <c r="H612" s="24">
        <v>174818</v>
      </c>
    </row>
    <row r="613" spans="1:8" ht="15">
      <c r="A613" s="1">
        <f t="shared" si="19"/>
        <v>1</v>
      </c>
      <c r="B613" s="1">
        <f t="shared" si="18"/>
        <v>1</v>
      </c>
      <c r="C613" s="17" t="s">
        <v>132</v>
      </c>
      <c r="D613" s="18" t="s">
        <v>1234</v>
      </c>
      <c r="E613" s="19" t="s">
        <v>517</v>
      </c>
      <c r="F613" s="20">
        <v>160358</v>
      </c>
      <c r="G613" s="23">
        <v>28864</v>
      </c>
      <c r="H613" s="24">
        <v>189222</v>
      </c>
    </row>
    <row r="614" spans="1:8" ht="15">
      <c r="A614" s="1">
        <f t="shared" si="19"/>
        <v>1</v>
      </c>
      <c r="B614" s="1">
        <f t="shared" si="18"/>
        <v>1</v>
      </c>
      <c r="C614" s="17" t="s">
        <v>133</v>
      </c>
      <c r="D614" s="18" t="s">
        <v>1236</v>
      </c>
      <c r="E614" s="19" t="s">
        <v>517</v>
      </c>
      <c r="F614" s="20">
        <v>172604</v>
      </c>
      <c r="G614" s="23">
        <v>31069</v>
      </c>
      <c r="H614" s="24">
        <v>203673</v>
      </c>
    </row>
    <row r="615" spans="1:8" ht="15">
      <c r="A615" s="1">
        <f t="shared" si="19"/>
        <v>1</v>
      </c>
      <c r="B615" s="1">
        <f t="shared" si="18"/>
        <v>1</v>
      </c>
      <c r="C615" s="17" t="s">
        <v>134</v>
      </c>
      <c r="D615" s="18" t="s">
        <v>1238</v>
      </c>
      <c r="E615" s="19" t="s">
        <v>517</v>
      </c>
      <c r="F615" s="20">
        <v>185548</v>
      </c>
      <c r="G615" s="23">
        <v>33399</v>
      </c>
      <c r="H615" s="24">
        <v>218947</v>
      </c>
    </row>
    <row r="616" spans="1:8" ht="15">
      <c r="A616" s="1">
        <f t="shared" si="19"/>
        <v>1</v>
      </c>
      <c r="B616" s="1">
        <f t="shared" si="18"/>
        <v>1</v>
      </c>
      <c r="C616" s="17" t="s">
        <v>135</v>
      </c>
      <c r="D616" s="18" t="s">
        <v>1240</v>
      </c>
      <c r="E616" s="19" t="s">
        <v>517</v>
      </c>
      <c r="F616" s="20">
        <v>197755</v>
      </c>
      <c r="G616" s="23">
        <v>35596</v>
      </c>
      <c r="H616" s="24">
        <v>233351</v>
      </c>
    </row>
    <row r="617" spans="1:8" ht="15">
      <c r="A617" s="1">
        <f t="shared" si="19"/>
        <v>1</v>
      </c>
      <c r="B617" s="1">
        <f t="shared" si="18"/>
        <v>1</v>
      </c>
      <c r="C617" s="17" t="s">
        <v>136</v>
      </c>
      <c r="D617" s="18" t="s">
        <v>31</v>
      </c>
      <c r="E617" s="19" t="s">
        <v>517</v>
      </c>
      <c r="F617" s="20">
        <v>86824</v>
      </c>
      <c r="G617" s="23">
        <v>15628</v>
      </c>
      <c r="H617" s="24">
        <v>102452</v>
      </c>
    </row>
    <row r="618" spans="1:8" ht="15">
      <c r="A618" s="1">
        <f t="shared" si="19"/>
        <v>1</v>
      </c>
      <c r="B618" s="1">
        <f t="shared" si="18"/>
        <v>1</v>
      </c>
      <c r="C618" s="17" t="s">
        <v>137</v>
      </c>
      <c r="D618" s="18" t="s">
        <v>1244</v>
      </c>
      <c r="E618" s="19" t="s">
        <v>517</v>
      </c>
      <c r="F618" s="20">
        <v>81567</v>
      </c>
      <c r="G618" s="23">
        <v>14682</v>
      </c>
      <c r="H618" s="24">
        <v>96249</v>
      </c>
    </row>
    <row r="619" spans="1:8" ht="15">
      <c r="A619" s="1">
        <f t="shared" si="19"/>
        <v>1</v>
      </c>
      <c r="B619" s="1">
        <f t="shared" si="18"/>
        <v>1</v>
      </c>
      <c r="C619" s="17" t="s">
        <v>138</v>
      </c>
      <c r="D619" s="18" t="s">
        <v>1246</v>
      </c>
      <c r="E619" s="19" t="s">
        <v>517</v>
      </c>
      <c r="F619" s="20">
        <v>141630</v>
      </c>
      <c r="G619" s="23">
        <v>25493</v>
      </c>
      <c r="H619" s="24">
        <v>167123</v>
      </c>
    </row>
    <row r="620" spans="1:8" ht="15">
      <c r="A620" s="1">
        <f t="shared" si="19"/>
        <v>1</v>
      </c>
      <c r="B620" s="1">
        <f t="shared" si="18"/>
        <v>1</v>
      </c>
      <c r="C620" s="17" t="s">
        <v>139</v>
      </c>
      <c r="D620" s="18" t="s">
        <v>1248</v>
      </c>
      <c r="E620" s="19" t="s">
        <v>517</v>
      </c>
      <c r="F620" s="20">
        <v>59107</v>
      </c>
      <c r="G620" s="23">
        <v>10639</v>
      </c>
      <c r="H620" s="24">
        <v>69746</v>
      </c>
    </row>
    <row r="621" spans="1:8" ht="15">
      <c r="A621" s="1">
        <f t="shared" si="19"/>
        <v>1</v>
      </c>
      <c r="B621" s="1">
        <f t="shared" si="18"/>
        <v>1</v>
      </c>
      <c r="C621" s="17" t="s">
        <v>140</v>
      </c>
      <c r="D621" s="18" t="s">
        <v>1250</v>
      </c>
      <c r="E621" s="19" t="s">
        <v>517</v>
      </c>
      <c r="F621" s="20">
        <v>68601</v>
      </c>
      <c r="G621" s="23">
        <v>12348</v>
      </c>
      <c r="H621" s="24">
        <v>80949</v>
      </c>
    </row>
    <row r="622" spans="1:8" ht="15">
      <c r="A622" s="1">
        <f t="shared" si="19"/>
        <v>1</v>
      </c>
      <c r="B622" s="1">
        <f t="shared" si="18"/>
        <v>1</v>
      </c>
      <c r="C622" s="17" t="s">
        <v>141</v>
      </c>
      <c r="D622" s="18" t="s">
        <v>142</v>
      </c>
      <c r="E622" s="19" t="s">
        <v>517</v>
      </c>
      <c r="F622" s="20">
        <v>67757</v>
      </c>
      <c r="G622" s="23">
        <v>12196</v>
      </c>
      <c r="H622" s="24">
        <v>79953</v>
      </c>
    </row>
    <row r="623" spans="1:8" ht="15">
      <c r="A623" s="1">
        <f t="shared" si="19"/>
        <v>1</v>
      </c>
      <c r="B623" s="1">
        <f t="shared" si="18"/>
        <v>1</v>
      </c>
      <c r="C623" s="17" t="s">
        <v>143</v>
      </c>
      <c r="D623" s="18" t="s">
        <v>38</v>
      </c>
      <c r="E623" s="19" t="s">
        <v>517</v>
      </c>
      <c r="F623" s="20">
        <v>108564</v>
      </c>
      <c r="G623" s="23">
        <v>19542</v>
      </c>
      <c r="H623" s="24">
        <v>128106</v>
      </c>
    </row>
    <row r="624" spans="1:8" ht="15">
      <c r="A624" s="1">
        <f t="shared" si="19"/>
        <v>1</v>
      </c>
      <c r="B624" s="1">
        <f t="shared" si="18"/>
        <v>1</v>
      </c>
      <c r="C624" s="17" t="s">
        <v>144</v>
      </c>
      <c r="D624" s="18" t="s">
        <v>40</v>
      </c>
      <c r="E624" s="19" t="s">
        <v>517</v>
      </c>
      <c r="F624" s="20">
        <v>117562</v>
      </c>
      <c r="G624" s="23">
        <v>21161</v>
      </c>
      <c r="H624" s="24">
        <v>138723</v>
      </c>
    </row>
    <row r="625" spans="1:8" ht="15">
      <c r="A625" s="1">
        <f t="shared" si="19"/>
        <v>1</v>
      </c>
      <c r="B625" s="1">
        <f t="shared" si="18"/>
        <v>1</v>
      </c>
      <c r="C625" s="17" t="s">
        <v>145</v>
      </c>
      <c r="D625" s="18" t="s">
        <v>1258</v>
      </c>
      <c r="E625" s="19" t="s">
        <v>517</v>
      </c>
      <c r="F625" s="20">
        <v>125715</v>
      </c>
      <c r="G625" s="23">
        <v>22629</v>
      </c>
      <c r="H625" s="24">
        <v>148344</v>
      </c>
    </row>
    <row r="626" spans="1:8" ht="15">
      <c r="A626" s="1">
        <f t="shared" si="19"/>
        <v>1</v>
      </c>
      <c r="B626" s="1">
        <f t="shared" si="18"/>
        <v>1</v>
      </c>
      <c r="C626" s="17" t="s">
        <v>146</v>
      </c>
      <c r="D626" s="18" t="s">
        <v>1260</v>
      </c>
      <c r="E626" s="19" t="s">
        <v>517</v>
      </c>
      <c r="F626" s="20">
        <v>134711</v>
      </c>
      <c r="G626" s="23">
        <v>24248</v>
      </c>
      <c r="H626" s="24">
        <v>158959</v>
      </c>
    </row>
    <row r="627" spans="1:8" ht="15">
      <c r="A627" s="1">
        <f t="shared" si="19"/>
        <v>1</v>
      </c>
      <c r="B627" s="1">
        <f t="shared" si="18"/>
        <v>1</v>
      </c>
      <c r="C627" s="17" t="s">
        <v>147</v>
      </c>
      <c r="D627" s="18" t="s">
        <v>44</v>
      </c>
      <c r="E627" s="19" t="s">
        <v>517</v>
      </c>
      <c r="F627" s="20">
        <v>142865</v>
      </c>
      <c r="G627" s="23">
        <v>25716</v>
      </c>
      <c r="H627" s="24">
        <v>168581</v>
      </c>
    </row>
    <row r="628" spans="1:8" ht="15">
      <c r="A628" s="1">
        <f t="shared" si="19"/>
        <v>1</v>
      </c>
      <c r="B628" s="1">
        <f t="shared" si="18"/>
        <v>1</v>
      </c>
      <c r="C628" s="17" t="s">
        <v>148</v>
      </c>
      <c r="D628" s="18" t="s">
        <v>149</v>
      </c>
      <c r="E628" s="19" t="s">
        <v>517</v>
      </c>
      <c r="F628" s="20">
        <v>102861</v>
      </c>
      <c r="G628" s="23">
        <v>18515</v>
      </c>
      <c r="H628" s="24">
        <v>121376</v>
      </c>
    </row>
    <row r="629" spans="1:8" ht="15">
      <c r="A629" s="1">
        <f t="shared" si="19"/>
        <v>1</v>
      </c>
      <c r="B629" s="1">
        <f t="shared" si="18"/>
        <v>1</v>
      </c>
      <c r="C629" s="17" t="s">
        <v>150</v>
      </c>
      <c r="D629" s="18" t="s">
        <v>47</v>
      </c>
      <c r="E629" s="19" t="s">
        <v>517</v>
      </c>
      <c r="F629" s="20">
        <v>114308</v>
      </c>
      <c r="G629" s="23">
        <v>20575</v>
      </c>
      <c r="H629" s="24">
        <v>134883</v>
      </c>
    </row>
    <row r="630" spans="1:8" ht="15">
      <c r="A630" s="1">
        <f t="shared" si="19"/>
        <v>1</v>
      </c>
      <c r="B630" s="1">
        <f t="shared" si="18"/>
        <v>1</v>
      </c>
      <c r="C630" s="17" t="s">
        <v>151</v>
      </c>
      <c r="D630" s="18" t="s">
        <v>1268</v>
      </c>
      <c r="E630" s="19" t="s">
        <v>517</v>
      </c>
      <c r="F630" s="20">
        <v>125715</v>
      </c>
      <c r="G630" s="23">
        <v>22629</v>
      </c>
      <c r="H630" s="24">
        <v>148344</v>
      </c>
    </row>
    <row r="631" spans="1:8" ht="15">
      <c r="A631" s="1">
        <f t="shared" si="19"/>
        <v>1</v>
      </c>
      <c r="B631" s="1">
        <f t="shared" si="18"/>
        <v>1</v>
      </c>
      <c r="C631" s="17" t="s">
        <v>152</v>
      </c>
      <c r="D631" s="18" t="s">
        <v>1270</v>
      </c>
      <c r="E631" s="19" t="s">
        <v>517</v>
      </c>
      <c r="F631" s="20">
        <v>137162</v>
      </c>
      <c r="G631" s="23">
        <v>24689</v>
      </c>
      <c r="H631" s="24">
        <v>161851</v>
      </c>
    </row>
    <row r="632" spans="1:8" ht="15">
      <c r="A632" s="1">
        <f t="shared" si="19"/>
        <v>1</v>
      </c>
      <c r="B632" s="1">
        <f t="shared" si="18"/>
        <v>1</v>
      </c>
      <c r="C632" s="17" t="s">
        <v>153</v>
      </c>
      <c r="D632" s="18" t="s">
        <v>154</v>
      </c>
      <c r="E632" s="19" t="s">
        <v>517</v>
      </c>
      <c r="F632" s="20">
        <v>148569</v>
      </c>
      <c r="G632" s="23">
        <v>26742</v>
      </c>
      <c r="H632" s="24">
        <v>175311</v>
      </c>
    </row>
    <row r="633" spans="1:8" ht="15">
      <c r="A633" s="1">
        <f t="shared" si="19"/>
        <v>1</v>
      </c>
      <c r="B633" s="1">
        <f t="shared" si="18"/>
        <v>1</v>
      </c>
      <c r="C633" s="17" t="s">
        <v>155</v>
      </c>
      <c r="D633" s="18" t="s">
        <v>156</v>
      </c>
      <c r="E633" s="19" t="s">
        <v>517</v>
      </c>
      <c r="F633" s="20">
        <v>137162</v>
      </c>
      <c r="G633" s="23">
        <v>24689</v>
      </c>
      <c r="H633" s="24">
        <v>161851</v>
      </c>
    </row>
    <row r="634" spans="1:8" ht="15">
      <c r="A634" s="1">
        <f t="shared" si="19"/>
        <v>1</v>
      </c>
      <c r="B634" s="1">
        <f t="shared" si="18"/>
        <v>1</v>
      </c>
      <c r="C634" s="17" t="s">
        <v>157</v>
      </c>
      <c r="D634" s="18" t="s">
        <v>158</v>
      </c>
      <c r="E634" s="19" t="s">
        <v>517</v>
      </c>
      <c r="F634" s="20">
        <v>151822</v>
      </c>
      <c r="G634" s="23">
        <v>27328</v>
      </c>
      <c r="H634" s="24">
        <v>179150</v>
      </c>
    </row>
    <row r="635" spans="1:8" ht="15">
      <c r="A635" s="1">
        <f t="shared" si="19"/>
        <v>1</v>
      </c>
      <c r="B635" s="1">
        <f t="shared" si="18"/>
        <v>1</v>
      </c>
      <c r="C635" s="17" t="s">
        <v>159</v>
      </c>
      <c r="D635" s="18" t="s">
        <v>160</v>
      </c>
      <c r="E635" s="19" t="s">
        <v>517</v>
      </c>
      <c r="F635" s="20">
        <v>165719</v>
      </c>
      <c r="G635" s="23">
        <v>29829</v>
      </c>
      <c r="H635" s="24">
        <v>195548</v>
      </c>
    </row>
    <row r="636" spans="1:8" ht="15">
      <c r="A636" s="1">
        <f t="shared" si="19"/>
        <v>1</v>
      </c>
      <c r="B636" s="1">
        <f t="shared" si="18"/>
        <v>1</v>
      </c>
      <c r="C636" s="17" t="s">
        <v>161</v>
      </c>
      <c r="D636" s="18" t="s">
        <v>1280</v>
      </c>
      <c r="E636" s="19" t="s">
        <v>517</v>
      </c>
      <c r="F636" s="20">
        <v>180419</v>
      </c>
      <c r="G636" s="23">
        <v>32475</v>
      </c>
      <c r="H636" s="24">
        <v>212894</v>
      </c>
    </row>
    <row r="637" spans="1:8" ht="15">
      <c r="A637" s="1">
        <f t="shared" si="19"/>
        <v>1</v>
      </c>
      <c r="B637" s="1">
        <f t="shared" si="18"/>
        <v>1</v>
      </c>
      <c r="C637" s="17" t="s">
        <v>162</v>
      </c>
      <c r="D637" s="18" t="s">
        <v>1282</v>
      </c>
      <c r="E637" s="19" t="s">
        <v>517</v>
      </c>
      <c r="F637" s="20">
        <v>194276</v>
      </c>
      <c r="G637" s="23">
        <v>34970</v>
      </c>
      <c r="H637" s="24">
        <v>229246</v>
      </c>
    </row>
    <row r="638" spans="1:8" ht="15">
      <c r="A638" s="1">
        <f t="shared" si="19"/>
        <v>1</v>
      </c>
      <c r="B638" s="1">
        <f t="shared" si="18"/>
        <v>1</v>
      </c>
      <c r="C638" s="17" t="s">
        <v>163</v>
      </c>
      <c r="D638" s="18" t="s">
        <v>164</v>
      </c>
      <c r="E638" s="19" t="s">
        <v>517</v>
      </c>
      <c r="F638" s="20">
        <v>222873</v>
      </c>
      <c r="G638" s="23">
        <v>40117</v>
      </c>
      <c r="H638" s="24">
        <v>262990</v>
      </c>
    </row>
    <row r="639" spans="1:8" ht="15">
      <c r="A639" s="1">
        <f t="shared" si="19"/>
        <v>1</v>
      </c>
      <c r="B639" s="1">
        <f t="shared" si="18"/>
        <v>1</v>
      </c>
      <c r="C639" s="17" t="s">
        <v>165</v>
      </c>
      <c r="D639" s="18" t="s">
        <v>60</v>
      </c>
      <c r="E639" s="19" t="s">
        <v>517</v>
      </c>
      <c r="F639" s="20">
        <v>250587</v>
      </c>
      <c r="G639" s="23">
        <v>45106</v>
      </c>
      <c r="H639" s="24">
        <v>295693</v>
      </c>
    </row>
    <row r="640" spans="1:8" ht="15">
      <c r="A640" s="1">
        <f t="shared" si="19"/>
        <v>1</v>
      </c>
      <c r="B640" s="1">
        <f t="shared" si="18"/>
        <v>1</v>
      </c>
      <c r="C640" s="17" t="s">
        <v>166</v>
      </c>
      <c r="D640" s="18" t="s">
        <v>62</v>
      </c>
      <c r="E640" s="19" t="s">
        <v>517</v>
      </c>
      <c r="F640" s="20">
        <v>278340</v>
      </c>
      <c r="G640" s="23">
        <v>50101</v>
      </c>
      <c r="H640" s="24">
        <v>328441</v>
      </c>
    </row>
    <row r="641" spans="1:8" ht="15">
      <c r="A641" s="1">
        <f t="shared" si="19"/>
        <v>1</v>
      </c>
      <c r="B641" s="1">
        <f t="shared" si="18"/>
        <v>1</v>
      </c>
      <c r="C641" s="17" t="s">
        <v>167</v>
      </c>
      <c r="D641" s="18" t="s">
        <v>64</v>
      </c>
      <c r="E641" s="19" t="s">
        <v>517</v>
      </c>
      <c r="F641" s="20">
        <v>305291</v>
      </c>
      <c r="G641" s="23">
        <v>54952</v>
      </c>
      <c r="H641" s="24">
        <v>360243</v>
      </c>
    </row>
    <row r="642" spans="1:8" ht="15">
      <c r="A642" s="1">
        <f t="shared" si="19"/>
        <v>1</v>
      </c>
      <c r="B642" s="1">
        <f t="shared" si="18"/>
        <v>1</v>
      </c>
      <c r="C642" s="17" t="s">
        <v>168</v>
      </c>
      <c r="D642" s="18" t="s">
        <v>66</v>
      </c>
      <c r="E642" s="19" t="s">
        <v>517</v>
      </c>
      <c r="F642" s="20">
        <v>333044</v>
      </c>
      <c r="G642" s="23">
        <v>59948</v>
      </c>
      <c r="H642" s="24">
        <v>392992</v>
      </c>
    </row>
    <row r="643" spans="1:8" ht="15">
      <c r="A643" s="1">
        <f t="shared" si="19"/>
        <v>1</v>
      </c>
      <c r="B643" s="1">
        <f t="shared" si="18"/>
        <v>1</v>
      </c>
      <c r="C643" s="17" t="s">
        <v>169</v>
      </c>
      <c r="D643" s="18" t="s">
        <v>1294</v>
      </c>
      <c r="E643" s="19" t="s">
        <v>517</v>
      </c>
      <c r="F643" s="20">
        <v>99609</v>
      </c>
      <c r="G643" s="23">
        <v>17930</v>
      </c>
      <c r="H643" s="24">
        <v>117539</v>
      </c>
    </row>
    <row r="644" spans="1:8" ht="15">
      <c r="A644" s="1">
        <f t="shared" si="19"/>
        <v>1</v>
      </c>
      <c r="B644" s="1">
        <f t="shared" si="18"/>
        <v>1</v>
      </c>
      <c r="C644" s="17" t="s">
        <v>170</v>
      </c>
      <c r="D644" s="18" t="s">
        <v>69</v>
      </c>
      <c r="E644" s="19" t="s">
        <v>517</v>
      </c>
      <c r="F644" s="20">
        <v>129812</v>
      </c>
      <c r="G644" s="23">
        <v>23366</v>
      </c>
      <c r="H644" s="24">
        <v>153178</v>
      </c>
    </row>
    <row r="645" spans="1:8" ht="15">
      <c r="A645" s="1">
        <f t="shared" si="19"/>
        <v>1</v>
      </c>
      <c r="B645" s="1">
        <f t="shared" si="18"/>
        <v>1</v>
      </c>
      <c r="C645" s="17" t="s">
        <v>171</v>
      </c>
      <c r="D645" s="18" t="s">
        <v>71</v>
      </c>
      <c r="E645" s="19" t="s">
        <v>517</v>
      </c>
      <c r="F645" s="20">
        <v>206526</v>
      </c>
      <c r="G645" s="23">
        <v>37175</v>
      </c>
      <c r="H645" s="24">
        <v>243701</v>
      </c>
    </row>
    <row r="646" spans="1:8" ht="15">
      <c r="A646" s="1">
        <f t="shared" si="19"/>
        <v>1</v>
      </c>
      <c r="B646" s="1">
        <f t="shared" si="18"/>
        <v>1</v>
      </c>
      <c r="C646" s="17" t="s">
        <v>172</v>
      </c>
      <c r="D646" s="18" t="s">
        <v>1300</v>
      </c>
      <c r="E646" s="19" t="s">
        <v>517</v>
      </c>
      <c r="F646" s="20">
        <v>102861</v>
      </c>
      <c r="G646" s="23">
        <v>18515</v>
      </c>
      <c r="H646" s="24">
        <v>121376</v>
      </c>
    </row>
    <row r="647" spans="1:8" ht="15">
      <c r="A647" s="1">
        <f t="shared" si="19"/>
        <v>1</v>
      </c>
      <c r="B647" s="1">
        <f t="shared" si="18"/>
        <v>1</v>
      </c>
      <c r="C647" s="17" t="s">
        <v>173</v>
      </c>
      <c r="D647" s="18" t="s">
        <v>74</v>
      </c>
      <c r="E647" s="19" t="s">
        <v>517</v>
      </c>
      <c r="F647" s="20">
        <v>107233</v>
      </c>
      <c r="G647" s="23">
        <v>19302</v>
      </c>
      <c r="H647" s="24">
        <v>126535</v>
      </c>
    </row>
    <row r="648" spans="1:8" ht="15">
      <c r="A648" s="1">
        <f t="shared" si="19"/>
        <v>1</v>
      </c>
      <c r="B648" s="1">
        <f t="shared" si="18"/>
        <v>1</v>
      </c>
      <c r="C648" s="17" t="s">
        <v>174</v>
      </c>
      <c r="D648" s="18" t="s">
        <v>76</v>
      </c>
      <c r="E648" s="19" t="s">
        <v>517</v>
      </c>
      <c r="F648" s="20">
        <v>141505</v>
      </c>
      <c r="G648" s="23">
        <v>25471</v>
      </c>
      <c r="H648" s="24">
        <v>166976</v>
      </c>
    </row>
    <row r="649" spans="1:8" ht="15">
      <c r="A649" s="1">
        <f t="shared" si="19"/>
        <v>1</v>
      </c>
      <c r="B649" s="1">
        <f t="shared" si="18"/>
        <v>1</v>
      </c>
      <c r="C649" s="17" t="s">
        <v>175</v>
      </c>
      <c r="D649" s="18" t="s">
        <v>78</v>
      </c>
      <c r="E649" s="19" t="s">
        <v>517</v>
      </c>
      <c r="F649" s="20">
        <v>83906</v>
      </c>
      <c r="G649" s="23">
        <v>15103</v>
      </c>
      <c r="H649" s="24">
        <v>99009</v>
      </c>
    </row>
    <row r="650" spans="1:8" ht="15">
      <c r="A650" s="1">
        <f t="shared" si="19"/>
        <v>1</v>
      </c>
      <c r="B650" s="1">
        <f t="shared" si="18"/>
        <v>1</v>
      </c>
      <c r="C650" s="17" t="s">
        <v>176</v>
      </c>
      <c r="D650" s="18" t="s">
        <v>1308</v>
      </c>
      <c r="E650" s="19" t="s">
        <v>517</v>
      </c>
      <c r="F650" s="20">
        <v>67828</v>
      </c>
      <c r="G650" s="23">
        <v>12209</v>
      </c>
      <c r="H650" s="24">
        <v>80037</v>
      </c>
    </row>
    <row r="651" spans="1:8" ht="15">
      <c r="A651" s="1">
        <f t="shared" si="19"/>
        <v>1</v>
      </c>
      <c r="B651" s="1">
        <f t="shared" si="18"/>
        <v>1</v>
      </c>
      <c r="C651" s="17" t="s">
        <v>177</v>
      </c>
      <c r="D651" s="18" t="s">
        <v>1310</v>
      </c>
      <c r="E651" s="19" t="s">
        <v>517</v>
      </c>
      <c r="F651" s="20">
        <v>202792</v>
      </c>
      <c r="G651" s="23">
        <v>36503</v>
      </c>
      <c r="H651" s="24">
        <v>239295</v>
      </c>
    </row>
    <row r="652" spans="1:8" ht="15">
      <c r="A652" s="1">
        <f t="shared" si="19"/>
        <v>1</v>
      </c>
      <c r="B652" s="1">
        <f t="shared" si="18"/>
        <v>1</v>
      </c>
      <c r="C652" s="17" t="s">
        <v>178</v>
      </c>
      <c r="D652" s="18" t="s">
        <v>1312</v>
      </c>
      <c r="E652" s="19" t="s">
        <v>517</v>
      </c>
      <c r="F652" s="20">
        <v>135656</v>
      </c>
      <c r="G652" s="23">
        <v>24418</v>
      </c>
      <c r="H652" s="24">
        <v>160074</v>
      </c>
    </row>
    <row r="653" spans="1:8" ht="15">
      <c r="A653" s="1">
        <f t="shared" si="19"/>
        <v>1</v>
      </c>
      <c r="B653" s="1">
        <f t="shared" si="18"/>
        <v>1</v>
      </c>
      <c r="C653" s="17" t="s">
        <v>179</v>
      </c>
      <c r="D653" s="18" t="s">
        <v>1314</v>
      </c>
      <c r="E653" s="19" t="s">
        <v>517</v>
      </c>
      <c r="F653" s="20">
        <v>135656</v>
      </c>
      <c r="G653" s="23">
        <v>24418</v>
      </c>
      <c r="H653" s="24">
        <v>160074</v>
      </c>
    </row>
    <row r="654" spans="1:8" ht="15">
      <c r="A654" s="1">
        <f t="shared" si="19"/>
        <v>1</v>
      </c>
      <c r="B654" s="1">
        <f t="shared" si="18"/>
        <v>1</v>
      </c>
      <c r="C654" s="17" t="s">
        <v>180</v>
      </c>
      <c r="D654" s="18" t="s">
        <v>84</v>
      </c>
      <c r="E654" s="19" t="s">
        <v>517</v>
      </c>
      <c r="F654" s="20">
        <v>71488</v>
      </c>
      <c r="G654" s="23">
        <v>12868</v>
      </c>
      <c r="H654" s="24">
        <v>84356</v>
      </c>
    </row>
    <row r="655" spans="1:8" ht="15">
      <c r="A655" s="1">
        <f t="shared" si="19"/>
        <v>1</v>
      </c>
      <c r="B655" s="1">
        <f t="shared" si="18"/>
        <v>1</v>
      </c>
      <c r="C655" s="17" t="s">
        <v>181</v>
      </c>
      <c r="D655" s="18" t="s">
        <v>86</v>
      </c>
      <c r="E655" s="19" t="s">
        <v>517</v>
      </c>
      <c r="F655" s="20">
        <v>50411</v>
      </c>
      <c r="G655" s="23">
        <v>9074</v>
      </c>
      <c r="H655" s="24">
        <v>59485</v>
      </c>
    </row>
    <row r="656" spans="1:8" ht="15">
      <c r="A656" s="1">
        <f t="shared" si="19"/>
        <v>1</v>
      </c>
      <c r="B656" s="1">
        <f t="shared" si="18"/>
        <v>1</v>
      </c>
      <c r="C656" s="17" t="s">
        <v>182</v>
      </c>
      <c r="D656" s="18" t="s">
        <v>1320</v>
      </c>
      <c r="E656" s="19" t="s">
        <v>517</v>
      </c>
      <c r="F656" s="20">
        <v>98563</v>
      </c>
      <c r="G656" s="23">
        <v>17741</v>
      </c>
      <c r="H656" s="24">
        <v>116304</v>
      </c>
    </row>
    <row r="657" spans="1:8" ht="15">
      <c r="A657" s="1">
        <f t="shared" si="19"/>
        <v>1</v>
      </c>
      <c r="B657" s="1">
        <f aca="true" t="shared" si="20" ref="B657:B720">IF($C657=$C656,IF($F657=$F656,0.1,2),1)</f>
        <v>1</v>
      </c>
      <c r="C657" s="17" t="s">
        <v>183</v>
      </c>
      <c r="D657" s="18" t="s">
        <v>1322</v>
      </c>
      <c r="E657" s="19" t="s">
        <v>517</v>
      </c>
      <c r="F657" s="20">
        <v>148569</v>
      </c>
      <c r="G657" s="23">
        <v>26742</v>
      </c>
      <c r="H657" s="24">
        <v>175311</v>
      </c>
    </row>
    <row r="658" spans="1:8" ht="15">
      <c r="A658" s="1">
        <f aca="true" t="shared" si="21" ref="A658:A721">IF(C658=C657,0.1,1)</f>
        <v>1</v>
      </c>
      <c r="B658" s="1">
        <f t="shared" si="20"/>
        <v>1</v>
      </c>
      <c r="C658" s="17" t="s">
        <v>184</v>
      </c>
      <c r="D658" s="18" t="s">
        <v>1324</v>
      </c>
      <c r="E658" s="19" t="s">
        <v>517</v>
      </c>
      <c r="F658" s="20">
        <v>148569</v>
      </c>
      <c r="G658" s="23">
        <v>26742</v>
      </c>
      <c r="H658" s="24">
        <v>175311</v>
      </c>
    </row>
    <row r="659" spans="1:8" ht="15">
      <c r="A659" s="1">
        <f t="shared" si="21"/>
        <v>1</v>
      </c>
      <c r="B659" s="1">
        <f t="shared" si="20"/>
        <v>1</v>
      </c>
      <c r="C659" s="17" t="s">
        <v>185</v>
      </c>
      <c r="D659" s="18" t="s">
        <v>91</v>
      </c>
      <c r="E659" s="19" t="s">
        <v>517</v>
      </c>
      <c r="F659" s="20">
        <v>134937</v>
      </c>
      <c r="G659" s="23">
        <v>24289</v>
      </c>
      <c r="H659" s="24">
        <v>159226</v>
      </c>
    </row>
    <row r="660" spans="1:8" ht="15">
      <c r="A660" s="1">
        <f t="shared" si="21"/>
        <v>1</v>
      </c>
      <c r="B660" s="1">
        <f t="shared" si="20"/>
        <v>1</v>
      </c>
      <c r="C660" s="17" t="s">
        <v>186</v>
      </c>
      <c r="D660" s="18" t="s">
        <v>1328</v>
      </c>
      <c r="E660" s="19" t="s">
        <v>517</v>
      </c>
      <c r="F660" s="20">
        <v>147352</v>
      </c>
      <c r="G660" s="23">
        <v>26523</v>
      </c>
      <c r="H660" s="24">
        <v>173875</v>
      </c>
    </row>
    <row r="661" spans="1:8" ht="15">
      <c r="A661" s="1">
        <f t="shared" si="21"/>
        <v>1</v>
      </c>
      <c r="B661" s="1">
        <f t="shared" si="20"/>
        <v>1</v>
      </c>
      <c r="C661" s="17" t="s">
        <v>187</v>
      </c>
      <c r="D661" s="18" t="s">
        <v>1330</v>
      </c>
      <c r="E661" s="19" t="s">
        <v>517</v>
      </c>
      <c r="F661" s="20">
        <v>282624</v>
      </c>
      <c r="G661" s="23">
        <v>50872</v>
      </c>
      <c r="H661" s="24">
        <v>333496</v>
      </c>
    </row>
    <row r="662" spans="1:8" ht="15">
      <c r="A662" s="1">
        <f t="shared" si="21"/>
        <v>1</v>
      </c>
      <c r="B662" s="1">
        <f t="shared" si="20"/>
        <v>1</v>
      </c>
      <c r="C662" s="17" t="s">
        <v>188</v>
      </c>
      <c r="D662" s="18" t="s">
        <v>1332</v>
      </c>
      <c r="E662" s="19" t="s">
        <v>517</v>
      </c>
      <c r="F662" s="20">
        <v>306340</v>
      </c>
      <c r="G662" s="23">
        <v>55141</v>
      </c>
      <c r="H662" s="24">
        <v>361481</v>
      </c>
    </row>
    <row r="663" spans="1:8" ht="15">
      <c r="A663" s="1">
        <f t="shared" si="21"/>
        <v>1</v>
      </c>
      <c r="B663" s="1">
        <f t="shared" si="20"/>
        <v>1</v>
      </c>
      <c r="C663" s="17" t="s">
        <v>189</v>
      </c>
      <c r="D663" s="18" t="s">
        <v>1334</v>
      </c>
      <c r="E663" s="19" t="s">
        <v>517</v>
      </c>
      <c r="F663" s="20">
        <v>329359</v>
      </c>
      <c r="G663" s="23">
        <v>59285</v>
      </c>
      <c r="H663" s="24">
        <v>388644</v>
      </c>
    </row>
    <row r="664" spans="1:8" ht="15">
      <c r="A664" s="1">
        <f t="shared" si="21"/>
        <v>1</v>
      </c>
      <c r="B664" s="1">
        <f t="shared" si="20"/>
        <v>1</v>
      </c>
      <c r="C664" s="17" t="s">
        <v>190</v>
      </c>
      <c r="D664" s="18" t="s">
        <v>1336</v>
      </c>
      <c r="E664" s="19" t="s">
        <v>517</v>
      </c>
      <c r="F664" s="20">
        <v>353075</v>
      </c>
      <c r="G664" s="23">
        <v>63554</v>
      </c>
      <c r="H664" s="24">
        <v>416629</v>
      </c>
    </row>
    <row r="665" spans="1:8" ht="15">
      <c r="A665" s="1">
        <f t="shared" si="21"/>
        <v>1</v>
      </c>
      <c r="B665" s="1">
        <f t="shared" si="20"/>
        <v>1</v>
      </c>
      <c r="C665" s="17" t="s">
        <v>191</v>
      </c>
      <c r="D665" s="18" t="s">
        <v>1338</v>
      </c>
      <c r="E665" s="19" t="s">
        <v>517</v>
      </c>
      <c r="F665" s="20">
        <v>376792</v>
      </c>
      <c r="G665" s="23">
        <v>67823</v>
      </c>
      <c r="H665" s="24">
        <v>444615</v>
      </c>
    </row>
    <row r="666" spans="1:8" ht="15">
      <c r="A666" s="1">
        <f t="shared" si="21"/>
        <v>1</v>
      </c>
      <c r="B666" s="1">
        <f t="shared" si="20"/>
        <v>1</v>
      </c>
      <c r="C666" s="17" t="s">
        <v>192</v>
      </c>
      <c r="D666" s="18" t="s">
        <v>1340</v>
      </c>
      <c r="E666" s="19" t="s">
        <v>517</v>
      </c>
      <c r="F666" s="20">
        <v>384735</v>
      </c>
      <c r="G666" s="23">
        <v>69252</v>
      </c>
      <c r="H666" s="24">
        <v>453987</v>
      </c>
    </row>
    <row r="667" spans="1:8" ht="15">
      <c r="A667" s="1">
        <f t="shared" si="21"/>
        <v>1</v>
      </c>
      <c r="B667" s="1">
        <f t="shared" si="20"/>
        <v>1</v>
      </c>
      <c r="C667" s="17" t="s">
        <v>193</v>
      </c>
      <c r="D667" s="18" t="s">
        <v>1342</v>
      </c>
      <c r="E667" s="19" t="s">
        <v>517</v>
      </c>
      <c r="F667" s="20">
        <v>419961</v>
      </c>
      <c r="G667" s="23">
        <v>75593</v>
      </c>
      <c r="H667" s="24">
        <v>495554</v>
      </c>
    </row>
    <row r="668" spans="1:8" ht="15">
      <c r="A668" s="1">
        <f t="shared" si="21"/>
        <v>1</v>
      </c>
      <c r="B668" s="1">
        <f t="shared" si="20"/>
        <v>1</v>
      </c>
      <c r="C668" s="17" t="s">
        <v>194</v>
      </c>
      <c r="D668" s="18" t="s">
        <v>1344</v>
      </c>
      <c r="E668" s="19" t="s">
        <v>517</v>
      </c>
      <c r="F668" s="20">
        <v>455187</v>
      </c>
      <c r="G668" s="23">
        <v>81934</v>
      </c>
      <c r="H668" s="24">
        <v>537121</v>
      </c>
    </row>
    <row r="669" spans="1:8" ht="15">
      <c r="A669" s="1">
        <f t="shared" si="21"/>
        <v>1</v>
      </c>
      <c r="B669" s="1">
        <f t="shared" si="20"/>
        <v>1</v>
      </c>
      <c r="C669" s="17" t="s">
        <v>195</v>
      </c>
      <c r="D669" s="18" t="s">
        <v>1346</v>
      </c>
      <c r="E669" s="19" t="s">
        <v>517</v>
      </c>
      <c r="F669" s="20">
        <v>490415</v>
      </c>
      <c r="G669" s="23">
        <v>88275</v>
      </c>
      <c r="H669" s="24">
        <v>578690</v>
      </c>
    </row>
    <row r="670" spans="1:8" ht="15">
      <c r="A670" s="1">
        <f t="shared" si="21"/>
        <v>1</v>
      </c>
      <c r="B670" s="1">
        <f t="shared" si="20"/>
        <v>1</v>
      </c>
      <c r="C670" s="17" t="s">
        <v>196</v>
      </c>
      <c r="D670" s="18" t="s">
        <v>1348</v>
      </c>
      <c r="E670" s="19" t="s">
        <v>517</v>
      </c>
      <c r="F670" s="20">
        <v>525639</v>
      </c>
      <c r="G670" s="23">
        <v>94615</v>
      </c>
      <c r="H670" s="24">
        <v>620254</v>
      </c>
    </row>
    <row r="671" spans="1:8" ht="15">
      <c r="A671" s="1">
        <f t="shared" si="21"/>
        <v>1</v>
      </c>
      <c r="B671" s="1">
        <f t="shared" si="20"/>
        <v>1</v>
      </c>
      <c r="C671" s="17" t="s">
        <v>197</v>
      </c>
      <c r="D671" s="18" t="s">
        <v>1350</v>
      </c>
      <c r="E671" s="19" t="s">
        <v>517</v>
      </c>
      <c r="F671" s="20">
        <v>317849</v>
      </c>
      <c r="G671" s="23">
        <v>57213</v>
      </c>
      <c r="H671" s="24">
        <v>375062</v>
      </c>
    </row>
    <row r="672" spans="1:8" ht="15">
      <c r="A672" s="1">
        <f t="shared" si="21"/>
        <v>1</v>
      </c>
      <c r="B672" s="1">
        <f t="shared" si="20"/>
        <v>1</v>
      </c>
      <c r="C672" s="17" t="s">
        <v>198</v>
      </c>
      <c r="D672" s="18" t="s">
        <v>1352</v>
      </c>
      <c r="E672" s="19" t="s">
        <v>517</v>
      </c>
      <c r="F672" s="20">
        <v>434338</v>
      </c>
      <c r="G672" s="23">
        <v>78181</v>
      </c>
      <c r="H672" s="24">
        <v>512519</v>
      </c>
    </row>
    <row r="673" spans="1:8" ht="15">
      <c r="A673" s="1">
        <f t="shared" si="21"/>
        <v>1</v>
      </c>
      <c r="B673" s="1">
        <f t="shared" si="20"/>
        <v>1</v>
      </c>
      <c r="C673" s="17" t="s">
        <v>199</v>
      </c>
      <c r="D673" s="18" t="s">
        <v>106</v>
      </c>
      <c r="E673" s="19" t="s">
        <v>517</v>
      </c>
      <c r="F673" s="20">
        <v>168695</v>
      </c>
      <c r="G673" s="23">
        <v>30365</v>
      </c>
      <c r="H673" s="24">
        <v>199060</v>
      </c>
    </row>
    <row r="674" spans="1:8" ht="15">
      <c r="A674" s="1">
        <f t="shared" si="21"/>
        <v>1</v>
      </c>
      <c r="B674" s="1">
        <f t="shared" si="20"/>
        <v>1</v>
      </c>
      <c r="C674" s="17" t="s">
        <v>200</v>
      </c>
      <c r="D674" s="27" t="s">
        <v>108</v>
      </c>
      <c r="E674" s="19" t="s">
        <v>517</v>
      </c>
      <c r="F674" s="20">
        <v>211058</v>
      </c>
      <c r="G674" s="23">
        <v>37990</v>
      </c>
      <c r="H674" s="24">
        <v>249048</v>
      </c>
    </row>
    <row r="675" spans="1:8" ht="15">
      <c r="A675" s="1">
        <f t="shared" si="21"/>
        <v>1</v>
      </c>
      <c r="B675" s="1">
        <f t="shared" si="20"/>
        <v>1</v>
      </c>
      <c r="C675" s="17" t="s">
        <v>201</v>
      </c>
      <c r="D675" s="27" t="s">
        <v>1358</v>
      </c>
      <c r="E675" s="19" t="s">
        <v>517</v>
      </c>
      <c r="F675" s="20">
        <v>233693</v>
      </c>
      <c r="G675" s="23">
        <v>42065</v>
      </c>
      <c r="H675" s="24">
        <v>275758</v>
      </c>
    </row>
    <row r="676" spans="1:8" ht="15">
      <c r="A676" s="1">
        <f t="shared" si="21"/>
        <v>1</v>
      </c>
      <c r="B676" s="1">
        <f t="shared" si="20"/>
        <v>1</v>
      </c>
      <c r="C676" s="17" t="s">
        <v>202</v>
      </c>
      <c r="D676" s="27" t="s">
        <v>111</v>
      </c>
      <c r="E676" s="19" t="s">
        <v>517</v>
      </c>
      <c r="F676" s="20">
        <v>154071</v>
      </c>
      <c r="G676" s="23">
        <v>27733</v>
      </c>
      <c r="H676" s="24">
        <v>181804</v>
      </c>
    </row>
    <row r="677" spans="1:8" ht="15">
      <c r="A677" s="1">
        <f t="shared" si="21"/>
        <v>1</v>
      </c>
      <c r="B677" s="1">
        <f t="shared" si="20"/>
        <v>1</v>
      </c>
      <c r="C677" s="17" t="s">
        <v>203</v>
      </c>
      <c r="D677" s="27" t="s">
        <v>113</v>
      </c>
      <c r="E677" s="19" t="s">
        <v>517</v>
      </c>
      <c r="F677" s="20">
        <v>194996</v>
      </c>
      <c r="G677" s="23">
        <v>35099</v>
      </c>
      <c r="H677" s="24">
        <v>230095</v>
      </c>
    </row>
    <row r="678" spans="1:8" ht="15">
      <c r="A678" s="1">
        <f t="shared" si="21"/>
        <v>1</v>
      </c>
      <c r="B678" s="1">
        <f t="shared" si="20"/>
        <v>1</v>
      </c>
      <c r="C678" s="17" t="s">
        <v>204</v>
      </c>
      <c r="D678" s="27" t="s">
        <v>0</v>
      </c>
      <c r="E678" s="19" t="s">
        <v>517</v>
      </c>
      <c r="F678" s="20">
        <v>92737</v>
      </c>
      <c r="G678" s="23">
        <v>16693</v>
      </c>
      <c r="H678" s="24">
        <v>109430</v>
      </c>
    </row>
    <row r="679" spans="1:8" ht="15">
      <c r="A679" s="1">
        <f t="shared" si="21"/>
        <v>1</v>
      </c>
      <c r="B679" s="1">
        <f t="shared" si="20"/>
        <v>1</v>
      </c>
      <c r="C679" s="17" t="s">
        <v>205</v>
      </c>
      <c r="D679" s="27" t="s">
        <v>2</v>
      </c>
      <c r="E679" s="19" t="s">
        <v>517</v>
      </c>
      <c r="F679" s="20">
        <v>359932</v>
      </c>
      <c r="G679" s="23">
        <v>64788</v>
      </c>
      <c r="H679" s="24">
        <v>424720</v>
      </c>
    </row>
    <row r="680" spans="1:8" ht="15">
      <c r="A680" s="1">
        <f t="shared" si="21"/>
        <v>1</v>
      </c>
      <c r="B680" s="1">
        <f t="shared" si="20"/>
        <v>1</v>
      </c>
      <c r="C680" s="17" t="s">
        <v>206</v>
      </c>
      <c r="D680" s="27" t="s">
        <v>4</v>
      </c>
      <c r="E680" s="19" t="s">
        <v>517</v>
      </c>
      <c r="F680" s="20">
        <v>493825</v>
      </c>
      <c r="G680" s="23">
        <v>88889</v>
      </c>
      <c r="H680" s="24">
        <v>582714</v>
      </c>
    </row>
    <row r="681" spans="1:8" ht="15">
      <c r="A681" s="1">
        <f t="shared" si="21"/>
        <v>1</v>
      </c>
      <c r="B681" s="1">
        <f t="shared" si="20"/>
        <v>1</v>
      </c>
      <c r="C681" s="17" t="s">
        <v>207</v>
      </c>
      <c r="D681" s="27" t="s">
        <v>208</v>
      </c>
      <c r="E681" s="19" t="s">
        <v>517</v>
      </c>
      <c r="F681" s="20">
        <v>43203</v>
      </c>
      <c r="G681" s="23">
        <v>7777</v>
      </c>
      <c r="H681" s="24">
        <v>50980</v>
      </c>
    </row>
    <row r="682" spans="1:8" ht="15">
      <c r="A682" s="1">
        <f t="shared" si="21"/>
        <v>1</v>
      </c>
      <c r="B682" s="1">
        <f t="shared" si="20"/>
        <v>1</v>
      </c>
      <c r="C682" s="17" t="s">
        <v>209</v>
      </c>
      <c r="D682" s="27" t="s">
        <v>534</v>
      </c>
      <c r="E682" s="19" t="s">
        <v>517</v>
      </c>
      <c r="F682" s="20">
        <v>50608</v>
      </c>
      <c r="G682" s="23">
        <v>9109</v>
      </c>
      <c r="H682" s="24">
        <v>59717</v>
      </c>
    </row>
    <row r="683" spans="1:8" ht="15">
      <c r="A683" s="1">
        <f t="shared" si="21"/>
        <v>1</v>
      </c>
      <c r="B683" s="1">
        <f t="shared" si="20"/>
        <v>1</v>
      </c>
      <c r="C683" s="17" t="s">
        <v>210</v>
      </c>
      <c r="D683" s="27" t="s">
        <v>536</v>
      </c>
      <c r="E683" s="19" t="s">
        <v>517</v>
      </c>
      <c r="F683" s="20">
        <v>65308</v>
      </c>
      <c r="G683" s="23">
        <v>11755</v>
      </c>
      <c r="H683" s="24">
        <v>77063</v>
      </c>
    </row>
    <row r="684" spans="1:8" ht="15">
      <c r="A684" s="1">
        <f t="shared" si="21"/>
        <v>1</v>
      </c>
      <c r="B684" s="1">
        <f t="shared" si="20"/>
        <v>1</v>
      </c>
      <c r="C684" s="17" t="s">
        <v>211</v>
      </c>
      <c r="D684" s="27" t="s">
        <v>1116</v>
      </c>
      <c r="E684" s="19" t="s">
        <v>517</v>
      </c>
      <c r="F684" s="20">
        <v>126519</v>
      </c>
      <c r="G684" s="23">
        <v>22773</v>
      </c>
      <c r="H684" s="24">
        <v>149292</v>
      </c>
    </row>
    <row r="685" spans="1:8" ht="15">
      <c r="A685" s="1">
        <f t="shared" si="21"/>
        <v>1</v>
      </c>
      <c r="B685" s="1">
        <f t="shared" si="20"/>
        <v>1</v>
      </c>
      <c r="C685" s="17" t="s">
        <v>212</v>
      </c>
      <c r="D685" s="27" t="s">
        <v>538</v>
      </c>
      <c r="E685" s="19" t="s">
        <v>517</v>
      </c>
      <c r="F685" s="20">
        <v>90611</v>
      </c>
      <c r="G685" s="23">
        <v>16310</v>
      </c>
      <c r="H685" s="24">
        <v>106921</v>
      </c>
    </row>
    <row r="686" spans="1:8" ht="15">
      <c r="A686" s="1">
        <f t="shared" si="21"/>
        <v>1</v>
      </c>
      <c r="B686" s="1">
        <f t="shared" si="20"/>
        <v>1</v>
      </c>
      <c r="C686" s="17" t="s">
        <v>213</v>
      </c>
      <c r="D686" s="18" t="s">
        <v>540</v>
      </c>
      <c r="E686" s="19" t="s">
        <v>517</v>
      </c>
      <c r="F686" s="20">
        <v>143668</v>
      </c>
      <c r="G686" s="23">
        <v>25860</v>
      </c>
      <c r="H686" s="24">
        <v>169528</v>
      </c>
    </row>
    <row r="687" spans="1:8" ht="15">
      <c r="A687" s="1">
        <f t="shared" si="21"/>
        <v>1</v>
      </c>
      <c r="B687" s="1">
        <f t="shared" si="20"/>
        <v>1</v>
      </c>
      <c r="C687" s="17" t="s">
        <v>214</v>
      </c>
      <c r="D687" s="18" t="s">
        <v>215</v>
      </c>
      <c r="E687" s="19" t="s">
        <v>517</v>
      </c>
      <c r="F687" s="20">
        <v>166522</v>
      </c>
      <c r="G687" s="23">
        <v>29974</v>
      </c>
      <c r="H687" s="24">
        <v>196496</v>
      </c>
    </row>
    <row r="688" spans="1:8" ht="15">
      <c r="A688" s="1">
        <f t="shared" si="21"/>
        <v>1</v>
      </c>
      <c r="B688" s="1">
        <f t="shared" si="20"/>
        <v>1</v>
      </c>
      <c r="C688" s="17" t="s">
        <v>216</v>
      </c>
      <c r="D688" s="18" t="s">
        <v>1120</v>
      </c>
      <c r="E688" s="19" t="s">
        <v>517</v>
      </c>
      <c r="F688" s="20">
        <v>73359</v>
      </c>
      <c r="G688" s="23">
        <v>13205</v>
      </c>
      <c r="H688" s="24">
        <v>86564</v>
      </c>
    </row>
    <row r="689" spans="1:8" ht="15">
      <c r="A689" s="1">
        <f t="shared" si="21"/>
        <v>1</v>
      </c>
      <c r="B689" s="1">
        <f t="shared" si="20"/>
        <v>1</v>
      </c>
      <c r="C689" s="17" t="s">
        <v>217</v>
      </c>
      <c r="D689" s="18" t="s">
        <v>542</v>
      </c>
      <c r="E689" s="19" t="s">
        <v>517</v>
      </c>
      <c r="F689" s="20">
        <v>96378</v>
      </c>
      <c r="G689" s="23">
        <v>17348</v>
      </c>
      <c r="H689" s="24">
        <v>113726</v>
      </c>
    </row>
    <row r="690" spans="1:8" ht="15">
      <c r="A690" s="1">
        <f t="shared" si="21"/>
        <v>1</v>
      </c>
      <c r="B690" s="1">
        <f t="shared" si="20"/>
        <v>1</v>
      </c>
      <c r="C690" s="17" t="s">
        <v>218</v>
      </c>
      <c r="D690" s="18" t="s">
        <v>544</v>
      </c>
      <c r="E690" s="19" t="s">
        <v>517</v>
      </c>
      <c r="F690" s="20">
        <v>136642</v>
      </c>
      <c r="G690" s="23">
        <v>24596</v>
      </c>
      <c r="H690" s="24">
        <v>161238</v>
      </c>
    </row>
    <row r="691" spans="1:8" ht="15">
      <c r="A691" s="1">
        <f t="shared" si="21"/>
        <v>1</v>
      </c>
      <c r="B691" s="1">
        <f t="shared" si="20"/>
        <v>1</v>
      </c>
      <c r="C691" s="17" t="s">
        <v>219</v>
      </c>
      <c r="D691" s="18" t="s">
        <v>546</v>
      </c>
      <c r="E691" s="19" t="s">
        <v>517</v>
      </c>
      <c r="F691" s="20">
        <v>103493</v>
      </c>
      <c r="G691" s="23">
        <v>18629</v>
      </c>
      <c r="H691" s="24">
        <v>122122</v>
      </c>
    </row>
    <row r="692" spans="1:8" ht="15">
      <c r="A692" s="1">
        <f t="shared" si="21"/>
        <v>1</v>
      </c>
      <c r="B692" s="1">
        <f t="shared" si="20"/>
        <v>1</v>
      </c>
      <c r="C692" s="17" t="s">
        <v>220</v>
      </c>
      <c r="D692" s="27" t="s">
        <v>548</v>
      </c>
      <c r="E692" s="19" t="s">
        <v>517</v>
      </c>
      <c r="F692" s="20">
        <v>96378</v>
      </c>
      <c r="G692" s="23">
        <v>17348</v>
      </c>
      <c r="H692" s="24">
        <v>113726</v>
      </c>
    </row>
    <row r="693" spans="1:8" ht="15">
      <c r="A693" s="1">
        <f t="shared" si="21"/>
        <v>1</v>
      </c>
      <c r="B693" s="1">
        <f t="shared" si="20"/>
        <v>1</v>
      </c>
      <c r="C693" s="17" t="s">
        <v>221</v>
      </c>
      <c r="D693" s="27" t="s">
        <v>550</v>
      </c>
      <c r="E693" s="19" t="s">
        <v>517</v>
      </c>
      <c r="F693" s="20">
        <v>96378</v>
      </c>
      <c r="G693" s="23">
        <v>17348</v>
      </c>
      <c r="H693" s="24">
        <v>113726</v>
      </c>
    </row>
    <row r="694" spans="1:8" ht="15">
      <c r="A694" s="1">
        <f t="shared" si="21"/>
        <v>1</v>
      </c>
      <c r="B694" s="1">
        <f t="shared" si="20"/>
        <v>1</v>
      </c>
      <c r="C694" s="17" t="s">
        <v>222</v>
      </c>
      <c r="D694" s="18" t="s">
        <v>552</v>
      </c>
      <c r="E694" s="19" t="s">
        <v>517</v>
      </c>
      <c r="F694" s="20">
        <v>73359</v>
      </c>
      <c r="G694" s="23">
        <v>13205</v>
      </c>
      <c r="H694" s="24">
        <v>86564</v>
      </c>
    </row>
    <row r="695" spans="1:8" ht="15">
      <c r="A695" s="1">
        <f t="shared" si="21"/>
        <v>1</v>
      </c>
      <c r="B695" s="1">
        <f t="shared" si="20"/>
        <v>1</v>
      </c>
      <c r="C695" s="17" t="s">
        <v>223</v>
      </c>
      <c r="D695" s="18" t="s">
        <v>224</v>
      </c>
      <c r="E695" s="19" t="s">
        <v>517</v>
      </c>
      <c r="F695" s="20">
        <v>171868</v>
      </c>
      <c r="G695" s="23">
        <v>30936</v>
      </c>
      <c r="H695" s="24">
        <v>202804</v>
      </c>
    </row>
    <row r="696" spans="1:8" ht="15">
      <c r="A696" s="1">
        <f t="shared" si="21"/>
        <v>1</v>
      </c>
      <c r="B696" s="1">
        <f t="shared" si="20"/>
        <v>1</v>
      </c>
      <c r="C696" s="17" t="s">
        <v>225</v>
      </c>
      <c r="D696" s="18" t="s">
        <v>554</v>
      </c>
      <c r="E696" s="19" t="s">
        <v>517</v>
      </c>
      <c r="F696" s="20">
        <v>186245</v>
      </c>
      <c r="G696" s="23">
        <v>33524</v>
      </c>
      <c r="H696" s="24">
        <v>219769</v>
      </c>
    </row>
    <row r="697" spans="1:8" ht="15">
      <c r="A697" s="1">
        <f t="shared" si="21"/>
        <v>1</v>
      </c>
      <c r="B697" s="1">
        <f t="shared" si="20"/>
        <v>1</v>
      </c>
      <c r="C697" s="17" t="s">
        <v>226</v>
      </c>
      <c r="D697" s="18" t="s">
        <v>556</v>
      </c>
      <c r="E697" s="19" t="s">
        <v>517</v>
      </c>
      <c r="F697" s="20">
        <v>200621</v>
      </c>
      <c r="G697" s="23">
        <v>36112</v>
      </c>
      <c r="H697" s="24">
        <v>236733</v>
      </c>
    </row>
    <row r="698" spans="1:8" ht="15">
      <c r="A698" s="1">
        <f t="shared" si="21"/>
        <v>1</v>
      </c>
      <c r="B698" s="1">
        <f t="shared" si="20"/>
        <v>1</v>
      </c>
      <c r="C698" s="17" t="s">
        <v>227</v>
      </c>
      <c r="D698" s="18" t="s">
        <v>558</v>
      </c>
      <c r="E698" s="19" t="s">
        <v>517</v>
      </c>
      <c r="F698" s="20">
        <v>194887</v>
      </c>
      <c r="G698" s="23">
        <v>35080</v>
      </c>
      <c r="H698" s="24">
        <v>229967</v>
      </c>
    </row>
    <row r="699" spans="1:8" ht="15">
      <c r="A699" s="1">
        <f t="shared" si="21"/>
        <v>1</v>
      </c>
      <c r="B699" s="1">
        <f t="shared" si="20"/>
        <v>1</v>
      </c>
      <c r="C699" s="17" t="s">
        <v>228</v>
      </c>
      <c r="D699" s="18" t="s">
        <v>560</v>
      </c>
      <c r="E699" s="19" t="s">
        <v>517</v>
      </c>
      <c r="F699" s="20">
        <v>160819</v>
      </c>
      <c r="G699" s="23">
        <v>28947</v>
      </c>
      <c r="H699" s="24">
        <v>189766</v>
      </c>
    </row>
    <row r="700" spans="1:8" ht="15">
      <c r="A700" s="1">
        <f t="shared" si="21"/>
        <v>1</v>
      </c>
      <c r="B700" s="1">
        <f t="shared" si="20"/>
        <v>1</v>
      </c>
      <c r="C700" s="17" t="s">
        <v>229</v>
      </c>
      <c r="D700" s="18" t="s">
        <v>562</v>
      </c>
      <c r="E700" s="19" t="s">
        <v>517</v>
      </c>
      <c r="F700" s="20">
        <v>149371</v>
      </c>
      <c r="G700" s="23">
        <v>26887</v>
      </c>
      <c r="H700" s="24">
        <v>176258</v>
      </c>
    </row>
    <row r="701" spans="1:8" ht="15">
      <c r="A701" s="1">
        <f t="shared" si="21"/>
        <v>1</v>
      </c>
      <c r="B701" s="1">
        <f t="shared" si="20"/>
        <v>1</v>
      </c>
      <c r="C701" s="17" t="s">
        <v>230</v>
      </c>
      <c r="D701" s="18" t="s">
        <v>564</v>
      </c>
      <c r="E701" s="19" t="s">
        <v>517</v>
      </c>
      <c r="F701" s="20">
        <v>182868</v>
      </c>
      <c r="G701" s="23">
        <v>32916</v>
      </c>
      <c r="H701" s="24">
        <v>215784</v>
      </c>
    </row>
    <row r="702" spans="1:8" ht="15">
      <c r="A702" s="1">
        <f t="shared" si="21"/>
        <v>1</v>
      </c>
      <c r="B702" s="1">
        <f t="shared" si="20"/>
        <v>1</v>
      </c>
      <c r="C702" s="17" t="s">
        <v>231</v>
      </c>
      <c r="D702" s="18" t="s">
        <v>566</v>
      </c>
      <c r="E702" s="19" t="s">
        <v>517</v>
      </c>
      <c r="F702" s="20">
        <v>168973</v>
      </c>
      <c r="G702" s="23">
        <v>30415</v>
      </c>
      <c r="H702" s="24">
        <v>199388</v>
      </c>
    </row>
    <row r="703" spans="1:8" ht="15">
      <c r="A703" s="1">
        <f t="shared" si="21"/>
        <v>1</v>
      </c>
      <c r="B703" s="1">
        <f t="shared" si="20"/>
        <v>1</v>
      </c>
      <c r="C703" s="17" t="s">
        <v>232</v>
      </c>
      <c r="D703" s="18" t="s">
        <v>568</v>
      </c>
      <c r="E703" s="19" t="s">
        <v>517</v>
      </c>
      <c r="F703" s="20">
        <v>82458</v>
      </c>
      <c r="G703" s="23">
        <v>14842</v>
      </c>
      <c r="H703" s="24">
        <v>97300</v>
      </c>
    </row>
    <row r="704" spans="1:8" ht="15">
      <c r="A704" s="1">
        <f t="shared" si="21"/>
        <v>1</v>
      </c>
      <c r="B704" s="1">
        <f t="shared" si="20"/>
        <v>1</v>
      </c>
      <c r="C704" s="17" t="s">
        <v>233</v>
      </c>
      <c r="D704" s="18" t="s">
        <v>570</v>
      </c>
      <c r="E704" s="19" t="s">
        <v>517</v>
      </c>
      <c r="F704" s="20">
        <v>143870</v>
      </c>
      <c r="G704" s="23">
        <v>25897</v>
      </c>
      <c r="H704" s="24">
        <v>169767</v>
      </c>
    </row>
    <row r="705" spans="1:8" ht="15">
      <c r="A705" s="1">
        <f t="shared" si="21"/>
        <v>1</v>
      </c>
      <c r="B705" s="1">
        <f t="shared" si="20"/>
        <v>1</v>
      </c>
      <c r="C705" s="17" t="s">
        <v>234</v>
      </c>
      <c r="D705" s="18" t="s">
        <v>572</v>
      </c>
      <c r="E705" s="19" t="s">
        <v>517</v>
      </c>
      <c r="F705" s="20">
        <v>160239</v>
      </c>
      <c r="G705" s="23">
        <v>28843</v>
      </c>
      <c r="H705" s="24">
        <v>189082</v>
      </c>
    </row>
    <row r="706" spans="1:8" ht="15">
      <c r="A706" s="1">
        <f t="shared" si="21"/>
        <v>1</v>
      </c>
      <c r="B706" s="1">
        <f t="shared" si="20"/>
        <v>1</v>
      </c>
      <c r="C706" s="17" t="s">
        <v>235</v>
      </c>
      <c r="D706" s="18" t="s">
        <v>574</v>
      </c>
      <c r="E706" s="19" t="s">
        <v>517</v>
      </c>
      <c r="F706" s="20">
        <v>203758</v>
      </c>
      <c r="G706" s="23">
        <v>36676</v>
      </c>
      <c r="H706" s="24">
        <v>240434</v>
      </c>
    </row>
    <row r="707" spans="1:8" ht="15">
      <c r="A707" s="1">
        <f t="shared" si="21"/>
        <v>1</v>
      </c>
      <c r="B707" s="1">
        <f t="shared" si="20"/>
        <v>1</v>
      </c>
      <c r="C707" s="17" t="s">
        <v>236</v>
      </c>
      <c r="D707" s="18" t="s">
        <v>576</v>
      </c>
      <c r="E707" s="19" t="s">
        <v>517</v>
      </c>
      <c r="F707" s="20">
        <v>167922</v>
      </c>
      <c r="G707" s="23">
        <v>30226</v>
      </c>
      <c r="H707" s="24">
        <v>198148</v>
      </c>
    </row>
    <row r="708" spans="1:8" ht="15">
      <c r="A708" s="1">
        <f t="shared" si="21"/>
        <v>1</v>
      </c>
      <c r="B708" s="1">
        <f t="shared" si="20"/>
        <v>1</v>
      </c>
      <c r="C708" s="17" t="s">
        <v>237</v>
      </c>
      <c r="D708" s="18" t="s">
        <v>578</v>
      </c>
      <c r="E708" s="19" t="s">
        <v>517</v>
      </c>
      <c r="F708" s="20">
        <v>122461</v>
      </c>
      <c r="G708" s="23">
        <v>22043</v>
      </c>
      <c r="H708" s="24">
        <v>144504</v>
      </c>
    </row>
    <row r="709" spans="1:8" ht="15">
      <c r="A709" s="1">
        <f t="shared" si="21"/>
        <v>1</v>
      </c>
      <c r="B709" s="1">
        <f t="shared" si="20"/>
        <v>1</v>
      </c>
      <c r="C709" s="17" t="s">
        <v>238</v>
      </c>
      <c r="D709" s="18" t="s">
        <v>1159</v>
      </c>
      <c r="E709" s="19" t="s">
        <v>517</v>
      </c>
      <c r="F709" s="20">
        <v>129812</v>
      </c>
      <c r="G709" s="23">
        <v>23366</v>
      </c>
      <c r="H709" s="24">
        <v>153178</v>
      </c>
    </row>
    <row r="710" spans="1:8" ht="15">
      <c r="A710" s="1">
        <f t="shared" si="21"/>
        <v>1</v>
      </c>
      <c r="B710" s="1">
        <f t="shared" si="20"/>
        <v>1</v>
      </c>
      <c r="C710" s="17" t="s">
        <v>239</v>
      </c>
      <c r="D710" s="18" t="s">
        <v>580</v>
      </c>
      <c r="E710" s="19" t="s">
        <v>517</v>
      </c>
      <c r="F710" s="20">
        <v>137162</v>
      </c>
      <c r="G710" s="23">
        <v>24689</v>
      </c>
      <c r="H710" s="24">
        <v>161851</v>
      </c>
    </row>
    <row r="711" spans="1:8" ht="15">
      <c r="A711" s="1">
        <f t="shared" si="21"/>
        <v>1</v>
      </c>
      <c r="B711" s="1">
        <f t="shared" si="20"/>
        <v>1</v>
      </c>
      <c r="C711" s="17" t="s">
        <v>498</v>
      </c>
      <c r="D711" s="18" t="s">
        <v>499</v>
      </c>
      <c r="E711" s="19" t="s">
        <v>517</v>
      </c>
      <c r="F711" s="20">
        <v>162263</v>
      </c>
      <c r="G711" s="23">
        <v>29207</v>
      </c>
      <c r="H711" s="24">
        <v>191470</v>
      </c>
    </row>
    <row r="712" spans="1:8" ht="15">
      <c r="A712" s="1">
        <f t="shared" si="21"/>
        <v>1</v>
      </c>
      <c r="B712" s="1">
        <f t="shared" si="20"/>
        <v>1</v>
      </c>
      <c r="C712" s="17" t="s">
        <v>240</v>
      </c>
      <c r="D712" s="18" t="s">
        <v>584</v>
      </c>
      <c r="E712" s="19" t="s">
        <v>517</v>
      </c>
      <c r="F712" s="20">
        <v>175518</v>
      </c>
      <c r="G712" s="23">
        <v>31593</v>
      </c>
      <c r="H712" s="24">
        <v>207111</v>
      </c>
    </row>
    <row r="713" spans="1:8" ht="15">
      <c r="A713" s="1">
        <f t="shared" si="21"/>
        <v>1</v>
      </c>
      <c r="B713" s="1">
        <f t="shared" si="20"/>
        <v>1</v>
      </c>
      <c r="C713" s="17" t="s">
        <v>241</v>
      </c>
      <c r="D713" s="18" t="s">
        <v>586</v>
      </c>
      <c r="E713" s="19" t="s">
        <v>517</v>
      </c>
      <c r="F713" s="20">
        <v>190220</v>
      </c>
      <c r="G713" s="23">
        <v>34240</v>
      </c>
      <c r="H713" s="24">
        <v>224460</v>
      </c>
    </row>
    <row r="714" spans="1:8" ht="15">
      <c r="A714" s="1">
        <f t="shared" si="21"/>
        <v>1</v>
      </c>
      <c r="B714" s="1">
        <f t="shared" si="20"/>
        <v>1</v>
      </c>
      <c r="C714" s="17" t="s">
        <v>242</v>
      </c>
      <c r="D714" s="18" t="s">
        <v>588</v>
      </c>
      <c r="E714" s="19" t="s">
        <v>517</v>
      </c>
      <c r="F714" s="20">
        <v>333847</v>
      </c>
      <c r="G714" s="23">
        <v>60092</v>
      </c>
      <c r="H714" s="24">
        <v>393939</v>
      </c>
    </row>
    <row r="715" spans="1:8" ht="15">
      <c r="A715" s="1">
        <f t="shared" si="21"/>
        <v>1</v>
      </c>
      <c r="B715" s="1">
        <f t="shared" si="20"/>
        <v>1</v>
      </c>
      <c r="C715" s="17" t="s">
        <v>243</v>
      </c>
      <c r="D715" s="18" t="s">
        <v>590</v>
      </c>
      <c r="E715" s="19" t="s">
        <v>517</v>
      </c>
      <c r="F715" s="20">
        <v>364052</v>
      </c>
      <c r="G715" s="23">
        <v>65529</v>
      </c>
      <c r="H715" s="24">
        <v>429581</v>
      </c>
    </row>
    <row r="716" spans="1:8" ht="15">
      <c r="A716" s="1">
        <f t="shared" si="21"/>
        <v>1</v>
      </c>
      <c r="B716" s="1">
        <f t="shared" si="20"/>
        <v>1</v>
      </c>
      <c r="C716" s="17" t="s">
        <v>244</v>
      </c>
      <c r="D716" s="18" t="s">
        <v>592</v>
      </c>
      <c r="E716" s="19" t="s">
        <v>517</v>
      </c>
      <c r="F716" s="20">
        <v>393452</v>
      </c>
      <c r="G716" s="23">
        <v>70821</v>
      </c>
      <c r="H716" s="24">
        <v>464273</v>
      </c>
    </row>
    <row r="717" spans="1:8" ht="15">
      <c r="A717" s="1">
        <f t="shared" si="21"/>
        <v>1</v>
      </c>
      <c r="B717" s="1">
        <f t="shared" si="20"/>
        <v>1</v>
      </c>
      <c r="C717" s="17" t="s">
        <v>245</v>
      </c>
      <c r="D717" s="18" t="s">
        <v>1172</v>
      </c>
      <c r="E717" s="19" t="s">
        <v>517</v>
      </c>
      <c r="F717" s="20">
        <v>97005</v>
      </c>
      <c r="G717" s="23">
        <v>17461</v>
      </c>
      <c r="H717" s="24">
        <v>114466</v>
      </c>
    </row>
    <row r="718" spans="1:8" ht="15">
      <c r="A718" s="1">
        <f t="shared" si="21"/>
        <v>1</v>
      </c>
      <c r="B718" s="1">
        <f t="shared" si="20"/>
        <v>1</v>
      </c>
      <c r="C718" s="17" t="s">
        <v>246</v>
      </c>
      <c r="D718" s="18" t="s">
        <v>594</v>
      </c>
      <c r="E718" s="19" t="s">
        <v>517</v>
      </c>
      <c r="F718" s="20">
        <v>149544</v>
      </c>
      <c r="G718" s="23">
        <v>26918</v>
      </c>
      <c r="H718" s="24">
        <v>176462</v>
      </c>
    </row>
    <row r="719" spans="1:8" ht="15">
      <c r="A719" s="1">
        <f t="shared" si="21"/>
        <v>1</v>
      </c>
      <c r="B719" s="1">
        <f t="shared" si="20"/>
        <v>1</v>
      </c>
      <c r="C719" s="17" t="s">
        <v>247</v>
      </c>
      <c r="D719" s="18" t="s">
        <v>594</v>
      </c>
      <c r="E719" s="19" t="s">
        <v>517</v>
      </c>
      <c r="F719" s="20">
        <v>173589</v>
      </c>
      <c r="G719" s="23">
        <v>31246</v>
      </c>
      <c r="H719" s="24">
        <v>204835</v>
      </c>
    </row>
    <row r="720" spans="1:8" ht="15">
      <c r="A720" s="1">
        <f t="shared" si="21"/>
        <v>1</v>
      </c>
      <c r="B720" s="1">
        <f t="shared" si="20"/>
        <v>1</v>
      </c>
      <c r="C720" s="17" t="s">
        <v>248</v>
      </c>
      <c r="D720" s="18" t="s">
        <v>1177</v>
      </c>
      <c r="E720" s="19" t="s">
        <v>517</v>
      </c>
      <c r="F720" s="20">
        <v>163397</v>
      </c>
      <c r="G720" s="23">
        <v>29411</v>
      </c>
      <c r="H720" s="24">
        <v>192808</v>
      </c>
    </row>
    <row r="721" spans="1:8" ht="15">
      <c r="A721" s="1">
        <f t="shared" si="21"/>
        <v>1</v>
      </c>
      <c r="B721" s="1">
        <f aca="true" t="shared" si="22" ref="B721:B784">IF($C721=$C720,IF($F721=$F720,0.1,2),1)</f>
        <v>1</v>
      </c>
      <c r="C721" s="17" t="s">
        <v>249</v>
      </c>
      <c r="D721" s="18" t="s">
        <v>597</v>
      </c>
      <c r="E721" s="19" t="s">
        <v>517</v>
      </c>
      <c r="F721" s="20">
        <v>216648</v>
      </c>
      <c r="G721" s="23">
        <v>38997</v>
      </c>
      <c r="H721" s="24">
        <v>255645</v>
      </c>
    </row>
    <row r="722" spans="1:8" ht="15">
      <c r="A722" s="1">
        <f aca="true" t="shared" si="23" ref="A722:A785">IF(C722=C721,0.1,1)</f>
        <v>1</v>
      </c>
      <c r="B722" s="1">
        <f t="shared" si="22"/>
        <v>1</v>
      </c>
      <c r="C722" s="17" t="s">
        <v>250</v>
      </c>
      <c r="D722" s="18" t="s">
        <v>599</v>
      </c>
      <c r="E722" s="19" t="s">
        <v>517</v>
      </c>
      <c r="F722" s="20">
        <v>63486</v>
      </c>
      <c r="G722" s="23">
        <v>11427</v>
      </c>
      <c r="H722" s="24">
        <v>74913</v>
      </c>
    </row>
    <row r="723" spans="1:8" ht="15">
      <c r="A723" s="1">
        <f t="shared" si="23"/>
        <v>1</v>
      </c>
      <c r="B723" s="1">
        <f t="shared" si="22"/>
        <v>1</v>
      </c>
      <c r="C723" s="17" t="s">
        <v>251</v>
      </c>
      <c r="D723" s="18" t="s">
        <v>1190</v>
      </c>
      <c r="E723" s="19" t="s">
        <v>517</v>
      </c>
      <c r="F723" s="20">
        <v>92626</v>
      </c>
      <c r="G723" s="23">
        <v>16673</v>
      </c>
      <c r="H723" s="24">
        <v>109299</v>
      </c>
    </row>
    <row r="724" spans="1:8" ht="15">
      <c r="A724" s="1">
        <f t="shared" si="23"/>
        <v>1</v>
      </c>
      <c r="B724" s="1">
        <f t="shared" si="22"/>
        <v>1</v>
      </c>
      <c r="C724" s="17" t="s">
        <v>252</v>
      </c>
      <c r="D724" s="18" t="s">
        <v>1192</v>
      </c>
      <c r="E724" s="19" t="s">
        <v>517</v>
      </c>
      <c r="F724" s="20">
        <v>75149</v>
      </c>
      <c r="G724" s="23">
        <v>13527</v>
      </c>
      <c r="H724" s="24">
        <v>88676</v>
      </c>
    </row>
    <row r="725" spans="1:8" ht="15">
      <c r="A725" s="1">
        <f t="shared" si="23"/>
        <v>1</v>
      </c>
      <c r="B725" s="1">
        <f t="shared" si="22"/>
        <v>1</v>
      </c>
      <c r="C725" s="17" t="s">
        <v>253</v>
      </c>
      <c r="D725" s="18" t="s">
        <v>601</v>
      </c>
      <c r="E725" s="19" t="s">
        <v>517</v>
      </c>
      <c r="F725" s="20">
        <v>97005</v>
      </c>
      <c r="G725" s="23">
        <v>17461</v>
      </c>
      <c r="H725" s="24">
        <v>114466</v>
      </c>
    </row>
    <row r="726" spans="1:8" ht="15">
      <c r="A726" s="1">
        <f t="shared" si="23"/>
        <v>1</v>
      </c>
      <c r="B726" s="1">
        <f t="shared" si="22"/>
        <v>1</v>
      </c>
      <c r="C726" s="17" t="s">
        <v>254</v>
      </c>
      <c r="D726" s="18" t="s">
        <v>603</v>
      </c>
      <c r="E726" s="19" t="s">
        <v>517</v>
      </c>
      <c r="F726" s="20">
        <v>169965</v>
      </c>
      <c r="G726" s="23">
        <v>30594</v>
      </c>
      <c r="H726" s="24">
        <v>200559</v>
      </c>
    </row>
    <row r="727" spans="1:8" ht="15">
      <c r="A727" s="1">
        <f t="shared" si="23"/>
        <v>1</v>
      </c>
      <c r="B727" s="1">
        <f t="shared" si="22"/>
        <v>1</v>
      </c>
      <c r="C727" s="17" t="s">
        <v>255</v>
      </c>
      <c r="D727" s="18" t="s">
        <v>605</v>
      </c>
      <c r="E727" s="19" t="s">
        <v>517</v>
      </c>
      <c r="F727" s="20">
        <v>169965</v>
      </c>
      <c r="G727" s="23">
        <v>30594</v>
      </c>
      <c r="H727" s="24">
        <v>200559</v>
      </c>
    </row>
    <row r="728" spans="1:8" ht="15">
      <c r="A728" s="1">
        <f t="shared" si="23"/>
        <v>1</v>
      </c>
      <c r="B728" s="1">
        <f t="shared" si="22"/>
        <v>1</v>
      </c>
      <c r="C728" s="17" t="s">
        <v>256</v>
      </c>
      <c r="D728" s="18" t="s">
        <v>607</v>
      </c>
      <c r="E728" s="19" t="s">
        <v>517</v>
      </c>
      <c r="F728" s="20">
        <v>90449</v>
      </c>
      <c r="G728" s="23">
        <v>16281</v>
      </c>
      <c r="H728" s="24">
        <v>106730</v>
      </c>
    </row>
    <row r="729" spans="1:8" ht="15">
      <c r="A729" s="1">
        <f t="shared" si="23"/>
        <v>1</v>
      </c>
      <c r="B729" s="1">
        <f t="shared" si="22"/>
        <v>1</v>
      </c>
      <c r="C729" s="17" t="s">
        <v>257</v>
      </c>
      <c r="D729" s="18" t="s">
        <v>607</v>
      </c>
      <c r="E729" s="19" t="s">
        <v>517</v>
      </c>
      <c r="F729" s="20">
        <v>104339</v>
      </c>
      <c r="G729" s="23">
        <v>18781</v>
      </c>
      <c r="H729" s="24">
        <v>123120</v>
      </c>
    </row>
    <row r="730" spans="1:8" ht="15">
      <c r="A730" s="1">
        <f t="shared" si="23"/>
        <v>1</v>
      </c>
      <c r="B730" s="1">
        <f t="shared" si="22"/>
        <v>1</v>
      </c>
      <c r="C730" s="17" t="s">
        <v>258</v>
      </c>
      <c r="D730" s="18" t="s">
        <v>259</v>
      </c>
      <c r="E730" s="19" t="s">
        <v>517</v>
      </c>
      <c r="F730" s="20">
        <v>471156</v>
      </c>
      <c r="G730" s="23">
        <v>84808</v>
      </c>
      <c r="H730" s="24">
        <v>555964</v>
      </c>
    </row>
    <row r="731" spans="1:8" ht="15">
      <c r="A731" s="1">
        <f t="shared" si="23"/>
        <v>1</v>
      </c>
      <c r="B731" s="1">
        <f t="shared" si="22"/>
        <v>1</v>
      </c>
      <c r="C731" s="17" t="s">
        <v>260</v>
      </c>
      <c r="D731" s="18" t="s">
        <v>261</v>
      </c>
      <c r="E731" s="19" t="s">
        <v>517</v>
      </c>
      <c r="F731" s="20">
        <v>5842</v>
      </c>
      <c r="G731" s="23">
        <v>1052</v>
      </c>
      <c r="H731" s="24">
        <v>6894</v>
      </c>
    </row>
    <row r="732" spans="1:8" ht="15">
      <c r="A732" s="1">
        <f t="shared" si="23"/>
        <v>1</v>
      </c>
      <c r="B732" s="1">
        <f t="shared" si="22"/>
        <v>1</v>
      </c>
      <c r="C732" s="17" t="s">
        <v>262</v>
      </c>
      <c r="D732" s="18" t="s">
        <v>263</v>
      </c>
      <c r="E732" s="19" t="s">
        <v>517</v>
      </c>
      <c r="F732" s="20">
        <v>14611</v>
      </c>
      <c r="G732" s="23">
        <v>2630</v>
      </c>
      <c r="H732" s="24">
        <v>17241</v>
      </c>
    </row>
    <row r="733" spans="1:8" ht="15">
      <c r="A733" s="1">
        <f t="shared" si="23"/>
        <v>1</v>
      </c>
      <c r="B733" s="1">
        <f t="shared" si="22"/>
        <v>1</v>
      </c>
      <c r="C733" s="17" t="s">
        <v>264</v>
      </c>
      <c r="D733" s="18" t="s">
        <v>263</v>
      </c>
      <c r="E733" s="19" t="s">
        <v>517</v>
      </c>
      <c r="F733" s="20">
        <v>10475</v>
      </c>
      <c r="G733" s="23">
        <v>1886</v>
      </c>
      <c r="H733" s="24">
        <v>12361</v>
      </c>
    </row>
    <row r="734" spans="1:8" ht="15">
      <c r="A734" s="1">
        <f t="shared" si="23"/>
        <v>1</v>
      </c>
      <c r="B734" s="1">
        <f t="shared" si="22"/>
        <v>1</v>
      </c>
      <c r="C734" s="17" t="s">
        <v>265</v>
      </c>
      <c r="D734" s="18" t="s">
        <v>266</v>
      </c>
      <c r="E734" s="19" t="s">
        <v>517</v>
      </c>
      <c r="F734" s="20">
        <v>37721</v>
      </c>
      <c r="G734" s="23">
        <v>6790</v>
      </c>
      <c r="H734" s="24">
        <v>44511</v>
      </c>
    </row>
    <row r="735" spans="1:8" ht="15">
      <c r="A735" s="1">
        <f t="shared" si="23"/>
        <v>1</v>
      </c>
      <c r="B735" s="1">
        <f t="shared" si="22"/>
        <v>1</v>
      </c>
      <c r="C735" s="17" t="s">
        <v>267</v>
      </c>
      <c r="D735" s="18" t="s">
        <v>268</v>
      </c>
      <c r="E735" s="19" t="s">
        <v>517</v>
      </c>
      <c r="F735" s="20">
        <v>42312</v>
      </c>
      <c r="G735" s="23">
        <v>7616</v>
      </c>
      <c r="H735" s="24">
        <v>49928</v>
      </c>
    </row>
    <row r="736" spans="1:8" ht="15">
      <c r="A736" s="1">
        <f t="shared" si="23"/>
        <v>1</v>
      </c>
      <c r="B736" s="1">
        <f t="shared" si="22"/>
        <v>1</v>
      </c>
      <c r="C736" s="17" t="s">
        <v>269</v>
      </c>
      <c r="D736" s="18" t="s">
        <v>270</v>
      </c>
      <c r="E736" s="19" t="s">
        <v>517</v>
      </c>
      <c r="F736" s="20">
        <v>45972</v>
      </c>
      <c r="G736" s="23">
        <v>8275</v>
      </c>
      <c r="H736" s="24">
        <v>54247</v>
      </c>
    </row>
    <row r="737" spans="1:8" ht="15">
      <c r="A737" s="1">
        <f t="shared" si="23"/>
        <v>1</v>
      </c>
      <c r="B737" s="1">
        <f t="shared" si="22"/>
        <v>1</v>
      </c>
      <c r="C737" s="17" t="s">
        <v>271</v>
      </c>
      <c r="D737" s="18" t="s">
        <v>272</v>
      </c>
      <c r="E737" s="19" t="s">
        <v>517</v>
      </c>
      <c r="F737" s="20">
        <v>115990</v>
      </c>
      <c r="G737" s="23">
        <v>20878</v>
      </c>
      <c r="H737" s="24">
        <v>136868</v>
      </c>
    </row>
    <row r="738" spans="1:8" ht="15">
      <c r="A738" s="1">
        <f t="shared" si="23"/>
        <v>1</v>
      </c>
      <c r="B738" s="1">
        <f t="shared" si="22"/>
        <v>1</v>
      </c>
      <c r="C738" s="17" t="s">
        <v>273</v>
      </c>
      <c r="D738" s="18" t="s">
        <v>274</v>
      </c>
      <c r="E738" s="19" t="s">
        <v>517</v>
      </c>
      <c r="F738" s="20">
        <v>189631</v>
      </c>
      <c r="G738" s="23">
        <v>34134</v>
      </c>
      <c r="H738" s="24">
        <v>223765</v>
      </c>
    </row>
    <row r="739" spans="1:8" ht="15">
      <c r="A739" s="1">
        <f t="shared" si="23"/>
        <v>1</v>
      </c>
      <c r="B739" s="1">
        <f t="shared" si="22"/>
        <v>1</v>
      </c>
      <c r="C739" s="17" t="s">
        <v>275</v>
      </c>
      <c r="D739" s="18" t="s">
        <v>276</v>
      </c>
      <c r="E739" s="19" t="s">
        <v>517</v>
      </c>
      <c r="F739" s="20">
        <v>66392</v>
      </c>
      <c r="G739" s="23">
        <v>11951</v>
      </c>
      <c r="H739" s="24">
        <v>78343</v>
      </c>
    </row>
    <row r="740" spans="1:8" ht="15">
      <c r="A740" s="1">
        <f t="shared" si="23"/>
        <v>1</v>
      </c>
      <c r="B740" s="1">
        <f t="shared" si="22"/>
        <v>1</v>
      </c>
      <c r="C740" s="17" t="s">
        <v>277</v>
      </c>
      <c r="D740" s="18" t="s">
        <v>278</v>
      </c>
      <c r="E740" s="19" t="s">
        <v>517</v>
      </c>
      <c r="F740" s="20">
        <v>161208</v>
      </c>
      <c r="G740" s="23">
        <v>29017</v>
      </c>
      <c r="H740" s="24">
        <v>190225</v>
      </c>
    </row>
    <row r="741" spans="1:8" ht="15">
      <c r="A741" s="1">
        <f t="shared" si="23"/>
        <v>1</v>
      </c>
      <c r="B741" s="1">
        <f t="shared" si="22"/>
        <v>1</v>
      </c>
      <c r="C741" s="17" t="s">
        <v>279</v>
      </c>
      <c r="D741" s="18" t="s">
        <v>280</v>
      </c>
      <c r="E741" s="19" t="s">
        <v>517</v>
      </c>
      <c r="F741" s="20">
        <v>210051</v>
      </c>
      <c r="G741" s="23">
        <v>37809</v>
      </c>
      <c r="H741" s="24">
        <v>247860</v>
      </c>
    </row>
    <row r="742" spans="1:8" ht="15">
      <c r="A742" s="1">
        <f t="shared" si="23"/>
        <v>1</v>
      </c>
      <c r="B742" s="1">
        <f t="shared" si="22"/>
        <v>1</v>
      </c>
      <c r="C742" s="17" t="s">
        <v>281</v>
      </c>
      <c r="D742" s="18" t="s">
        <v>282</v>
      </c>
      <c r="E742" s="19" t="s">
        <v>517</v>
      </c>
      <c r="F742" s="20">
        <v>230472</v>
      </c>
      <c r="G742" s="23">
        <v>41485</v>
      </c>
      <c r="H742" s="24">
        <v>271957</v>
      </c>
    </row>
    <row r="743" spans="1:8" ht="15">
      <c r="A743" s="1">
        <f t="shared" si="23"/>
        <v>1</v>
      </c>
      <c r="B743" s="1">
        <f t="shared" si="22"/>
        <v>1</v>
      </c>
      <c r="C743" s="17" t="s">
        <v>283</v>
      </c>
      <c r="D743" s="18" t="s">
        <v>284</v>
      </c>
      <c r="E743" s="19" t="s">
        <v>517</v>
      </c>
      <c r="F743" s="20">
        <v>253834</v>
      </c>
      <c r="G743" s="23">
        <v>45690</v>
      </c>
      <c r="H743" s="24">
        <v>299524</v>
      </c>
    </row>
    <row r="744" spans="1:8" ht="15">
      <c r="A744" s="1">
        <f t="shared" si="23"/>
        <v>1</v>
      </c>
      <c r="B744" s="1">
        <f t="shared" si="22"/>
        <v>1</v>
      </c>
      <c r="C744" s="17" t="s">
        <v>285</v>
      </c>
      <c r="D744" s="18" t="s">
        <v>286</v>
      </c>
      <c r="E744" s="19" t="s">
        <v>517</v>
      </c>
      <c r="F744" s="20">
        <v>110140</v>
      </c>
      <c r="G744" s="23">
        <v>19825</v>
      </c>
      <c r="H744" s="24">
        <v>129965</v>
      </c>
    </row>
    <row r="745" spans="1:8" ht="15">
      <c r="A745" s="1">
        <f t="shared" si="23"/>
        <v>1</v>
      </c>
      <c r="B745" s="1">
        <f t="shared" si="22"/>
        <v>1</v>
      </c>
      <c r="C745" s="17" t="s">
        <v>287</v>
      </c>
      <c r="D745" s="18" t="s">
        <v>288</v>
      </c>
      <c r="E745" s="19" t="s">
        <v>517</v>
      </c>
      <c r="F745" s="20">
        <v>256742</v>
      </c>
      <c r="G745" s="23">
        <v>46214</v>
      </c>
      <c r="H745" s="24">
        <v>302956</v>
      </c>
    </row>
    <row r="746" spans="1:8" ht="15">
      <c r="A746" s="1">
        <f t="shared" si="23"/>
        <v>1</v>
      </c>
      <c r="B746" s="1">
        <f t="shared" si="22"/>
        <v>1</v>
      </c>
      <c r="C746" s="17" t="s">
        <v>289</v>
      </c>
      <c r="D746" s="18" t="s">
        <v>290</v>
      </c>
      <c r="E746" s="19" t="s">
        <v>517</v>
      </c>
      <c r="F746" s="20">
        <v>404061</v>
      </c>
      <c r="G746" s="23">
        <v>72731</v>
      </c>
      <c r="H746" s="24">
        <v>476792</v>
      </c>
    </row>
    <row r="747" spans="1:8" ht="15">
      <c r="A747" s="1">
        <f t="shared" si="23"/>
        <v>1</v>
      </c>
      <c r="B747" s="1">
        <f t="shared" si="22"/>
        <v>1</v>
      </c>
      <c r="C747" s="17" t="s">
        <v>291</v>
      </c>
      <c r="D747" s="18" t="s">
        <v>292</v>
      </c>
      <c r="E747" s="19" t="s">
        <v>517</v>
      </c>
      <c r="F747" s="20">
        <v>130560</v>
      </c>
      <c r="G747" s="23">
        <v>23501</v>
      </c>
      <c r="H747" s="24">
        <v>154061</v>
      </c>
    </row>
    <row r="748" spans="1:8" ht="15">
      <c r="A748" s="1">
        <f t="shared" si="23"/>
        <v>1</v>
      </c>
      <c r="B748" s="1">
        <f t="shared" si="22"/>
        <v>1</v>
      </c>
      <c r="C748" s="17" t="s">
        <v>293</v>
      </c>
      <c r="D748" s="18" t="s">
        <v>294</v>
      </c>
      <c r="E748" s="19" t="s">
        <v>517</v>
      </c>
      <c r="F748" s="20">
        <v>209334</v>
      </c>
      <c r="G748" s="23">
        <v>37680</v>
      </c>
      <c r="H748" s="24">
        <v>247014</v>
      </c>
    </row>
    <row r="749" spans="1:8" ht="15">
      <c r="A749" s="1">
        <f t="shared" si="23"/>
        <v>1</v>
      </c>
      <c r="B749" s="1">
        <f t="shared" si="22"/>
        <v>1</v>
      </c>
      <c r="C749" s="17" t="s">
        <v>295</v>
      </c>
      <c r="D749" s="18" t="s">
        <v>296</v>
      </c>
      <c r="E749" s="19" t="s">
        <v>517</v>
      </c>
      <c r="F749" s="20">
        <v>38687</v>
      </c>
      <c r="G749" s="23">
        <v>6964</v>
      </c>
      <c r="H749" s="24">
        <v>45651</v>
      </c>
    </row>
    <row r="750" spans="1:8" ht="15">
      <c r="A750" s="1">
        <f t="shared" si="23"/>
        <v>1</v>
      </c>
      <c r="B750" s="1">
        <f t="shared" si="22"/>
        <v>1</v>
      </c>
      <c r="C750" s="28" t="s">
        <v>297</v>
      </c>
      <c r="D750" s="18" t="s">
        <v>298</v>
      </c>
      <c r="E750" s="19" t="s">
        <v>517</v>
      </c>
      <c r="F750" s="20">
        <v>42312</v>
      </c>
      <c r="G750" s="23">
        <v>7616</v>
      </c>
      <c r="H750" s="24">
        <v>49928</v>
      </c>
    </row>
    <row r="751" spans="1:8" ht="15">
      <c r="A751" s="1">
        <f t="shared" si="23"/>
        <v>1</v>
      </c>
      <c r="B751" s="1">
        <f t="shared" si="22"/>
        <v>1</v>
      </c>
      <c r="C751" s="28" t="s">
        <v>299</v>
      </c>
      <c r="D751" s="18" t="s">
        <v>300</v>
      </c>
      <c r="E751" s="19" t="s">
        <v>517</v>
      </c>
      <c r="F751" s="20">
        <v>117425</v>
      </c>
      <c r="G751" s="23">
        <v>21137</v>
      </c>
      <c r="H751" s="24">
        <v>138562</v>
      </c>
    </row>
    <row r="752" spans="1:8" ht="15">
      <c r="A752" s="1">
        <f t="shared" si="23"/>
        <v>1</v>
      </c>
      <c r="B752" s="1">
        <f t="shared" si="22"/>
        <v>1</v>
      </c>
      <c r="C752" s="28" t="s">
        <v>301</v>
      </c>
      <c r="D752" s="18" t="s">
        <v>302</v>
      </c>
      <c r="E752" s="19" t="s">
        <v>517</v>
      </c>
      <c r="F752" s="20">
        <v>48161</v>
      </c>
      <c r="G752" s="23">
        <v>8669</v>
      </c>
      <c r="H752" s="24">
        <v>56830</v>
      </c>
    </row>
    <row r="753" spans="1:8" ht="15">
      <c r="A753" s="1">
        <f t="shared" si="23"/>
        <v>1</v>
      </c>
      <c r="B753" s="1">
        <f t="shared" si="22"/>
        <v>1</v>
      </c>
      <c r="C753" s="28" t="s">
        <v>303</v>
      </c>
      <c r="D753" s="18" t="s">
        <v>304</v>
      </c>
      <c r="E753" s="19" t="s">
        <v>517</v>
      </c>
      <c r="F753" s="20">
        <v>53257</v>
      </c>
      <c r="G753" s="23">
        <v>9586</v>
      </c>
      <c r="H753" s="24">
        <v>62843</v>
      </c>
    </row>
    <row r="754" spans="1:8" ht="15">
      <c r="A754" s="1">
        <f t="shared" si="23"/>
        <v>1</v>
      </c>
      <c r="B754" s="1">
        <f t="shared" si="22"/>
        <v>1</v>
      </c>
      <c r="C754" s="28" t="s">
        <v>305</v>
      </c>
      <c r="D754" s="18" t="s">
        <v>306</v>
      </c>
      <c r="E754" s="19" t="s">
        <v>517</v>
      </c>
      <c r="F754" s="20">
        <v>137846</v>
      </c>
      <c r="G754" s="23">
        <v>24812</v>
      </c>
      <c r="H754" s="24">
        <v>162658</v>
      </c>
    </row>
    <row r="755" spans="1:8" ht="15">
      <c r="A755" s="1">
        <f t="shared" si="23"/>
        <v>1</v>
      </c>
      <c r="B755" s="1">
        <f t="shared" si="22"/>
        <v>1</v>
      </c>
      <c r="C755" s="28" t="s">
        <v>307</v>
      </c>
      <c r="D755" s="18" t="s">
        <v>308</v>
      </c>
      <c r="E755" s="19" t="s">
        <v>517</v>
      </c>
      <c r="F755" s="20">
        <v>99194</v>
      </c>
      <c r="G755" s="23">
        <v>17855</v>
      </c>
      <c r="H755" s="24">
        <v>117049</v>
      </c>
    </row>
    <row r="756" spans="1:8" ht="15">
      <c r="A756" s="1">
        <f t="shared" si="23"/>
        <v>1</v>
      </c>
      <c r="B756" s="1">
        <f t="shared" si="22"/>
        <v>1</v>
      </c>
      <c r="C756" s="28" t="s">
        <v>309</v>
      </c>
      <c r="D756" s="18" t="s">
        <v>310</v>
      </c>
      <c r="E756" s="19" t="s">
        <v>517</v>
      </c>
      <c r="F756" s="20">
        <v>110140</v>
      </c>
      <c r="G756" s="23">
        <v>19825</v>
      </c>
      <c r="H756" s="24">
        <v>129965</v>
      </c>
    </row>
    <row r="757" spans="1:8" ht="15">
      <c r="A757" s="1">
        <f t="shared" si="23"/>
        <v>1</v>
      </c>
      <c r="B757" s="1">
        <f t="shared" si="22"/>
        <v>1</v>
      </c>
      <c r="C757" s="28" t="s">
        <v>311</v>
      </c>
      <c r="D757" s="18" t="s">
        <v>312</v>
      </c>
      <c r="E757" s="19" t="s">
        <v>517</v>
      </c>
      <c r="F757" s="20">
        <v>245796</v>
      </c>
      <c r="G757" s="23">
        <v>44243</v>
      </c>
      <c r="H757" s="24">
        <v>290039</v>
      </c>
    </row>
    <row r="758" spans="1:8" ht="15">
      <c r="A758" s="1">
        <f t="shared" si="23"/>
        <v>1</v>
      </c>
      <c r="B758" s="1">
        <f t="shared" si="22"/>
        <v>1</v>
      </c>
      <c r="C758" s="28" t="s">
        <v>313</v>
      </c>
      <c r="D758" s="18" t="s">
        <v>314</v>
      </c>
      <c r="E758" s="19" t="s">
        <v>517</v>
      </c>
      <c r="F758" s="20">
        <v>75149</v>
      </c>
      <c r="G758" s="23">
        <v>13527</v>
      </c>
      <c r="H758" s="24">
        <v>88676</v>
      </c>
    </row>
    <row r="759" spans="1:8" ht="15">
      <c r="A759" s="1">
        <f t="shared" si="23"/>
        <v>1</v>
      </c>
      <c r="B759" s="1">
        <f t="shared" si="22"/>
        <v>1</v>
      </c>
      <c r="C759" s="28" t="s">
        <v>315</v>
      </c>
      <c r="D759" s="18" t="s">
        <v>316</v>
      </c>
      <c r="E759" s="19" t="s">
        <v>517</v>
      </c>
      <c r="F759" s="20">
        <v>114518</v>
      </c>
      <c r="G759" s="23">
        <v>20613</v>
      </c>
      <c r="H759" s="24">
        <v>135131</v>
      </c>
    </row>
    <row r="760" spans="1:8" ht="15">
      <c r="A760" s="1">
        <f t="shared" si="23"/>
        <v>1</v>
      </c>
      <c r="B760" s="1">
        <f t="shared" si="22"/>
        <v>1</v>
      </c>
      <c r="C760" s="28" t="s">
        <v>317</v>
      </c>
      <c r="D760" s="18" t="s">
        <v>318</v>
      </c>
      <c r="E760" s="19" t="s">
        <v>517</v>
      </c>
      <c r="F760" s="20">
        <v>265498</v>
      </c>
      <c r="G760" s="23">
        <v>47790</v>
      </c>
      <c r="H760" s="24">
        <v>313288</v>
      </c>
    </row>
    <row r="761" spans="1:8" ht="15">
      <c r="A761" s="1">
        <f t="shared" si="23"/>
        <v>1</v>
      </c>
      <c r="B761" s="1">
        <f t="shared" si="22"/>
        <v>1</v>
      </c>
      <c r="C761" s="28" t="s">
        <v>319</v>
      </c>
      <c r="D761" s="18" t="s">
        <v>320</v>
      </c>
      <c r="E761" s="19" t="s">
        <v>517</v>
      </c>
      <c r="F761" s="20">
        <v>404778</v>
      </c>
      <c r="G761" s="23">
        <v>72860</v>
      </c>
      <c r="H761" s="24">
        <v>477638</v>
      </c>
    </row>
    <row r="762" spans="1:8" ht="15">
      <c r="A762" s="1">
        <f t="shared" si="23"/>
        <v>1</v>
      </c>
      <c r="B762" s="1">
        <f t="shared" si="22"/>
        <v>1</v>
      </c>
      <c r="C762" s="28" t="s">
        <v>321</v>
      </c>
      <c r="D762" s="18" t="s">
        <v>322</v>
      </c>
      <c r="E762" s="19" t="s">
        <v>517</v>
      </c>
      <c r="F762" s="20">
        <v>243179</v>
      </c>
      <c r="G762" s="23">
        <v>43772</v>
      </c>
      <c r="H762" s="24">
        <v>286951</v>
      </c>
    </row>
    <row r="763" spans="1:8" ht="15">
      <c r="A763" s="1">
        <f t="shared" si="23"/>
        <v>1</v>
      </c>
      <c r="B763" s="1">
        <f t="shared" si="22"/>
        <v>1</v>
      </c>
      <c r="C763" s="28" t="s">
        <v>323</v>
      </c>
      <c r="D763" s="18" t="s">
        <v>324</v>
      </c>
      <c r="E763" s="19" t="s">
        <v>517</v>
      </c>
      <c r="F763" s="20">
        <v>51130</v>
      </c>
      <c r="G763" s="23">
        <v>9203</v>
      </c>
      <c r="H763" s="24">
        <v>60333</v>
      </c>
    </row>
    <row r="764" spans="1:8" ht="15">
      <c r="A764" s="1">
        <f t="shared" si="23"/>
        <v>1</v>
      </c>
      <c r="B764" s="1">
        <f t="shared" si="22"/>
        <v>1</v>
      </c>
      <c r="C764" s="28" t="s">
        <v>325</v>
      </c>
      <c r="D764" s="18" t="s">
        <v>326</v>
      </c>
      <c r="E764" s="19" t="s">
        <v>517</v>
      </c>
      <c r="F764" s="20">
        <v>33556</v>
      </c>
      <c r="G764" s="23">
        <v>6040</v>
      </c>
      <c r="H764" s="24">
        <v>39596</v>
      </c>
    </row>
    <row r="765" spans="1:8" ht="15">
      <c r="A765" s="1">
        <f t="shared" si="23"/>
        <v>1</v>
      </c>
      <c r="B765" s="1">
        <f t="shared" si="22"/>
        <v>1</v>
      </c>
      <c r="C765" s="28" t="s">
        <v>327</v>
      </c>
      <c r="D765" s="18" t="s">
        <v>328</v>
      </c>
      <c r="E765" s="19" t="s">
        <v>517</v>
      </c>
      <c r="F765" s="20">
        <v>135656</v>
      </c>
      <c r="G765" s="23">
        <v>24418</v>
      </c>
      <c r="H765" s="24">
        <v>160074</v>
      </c>
    </row>
    <row r="766" spans="1:8" ht="15">
      <c r="A766" s="1">
        <f t="shared" si="23"/>
        <v>1</v>
      </c>
      <c r="B766" s="1">
        <f t="shared" si="22"/>
        <v>1</v>
      </c>
      <c r="C766" s="28" t="s">
        <v>329</v>
      </c>
      <c r="D766" s="18" t="s">
        <v>330</v>
      </c>
      <c r="E766" s="19" t="s">
        <v>517</v>
      </c>
      <c r="F766" s="20">
        <v>32653</v>
      </c>
      <c r="G766" s="23">
        <v>5878</v>
      </c>
      <c r="H766" s="24">
        <v>38531</v>
      </c>
    </row>
    <row r="767" spans="1:8" ht="15">
      <c r="A767" s="1">
        <f t="shared" si="23"/>
        <v>1</v>
      </c>
      <c r="B767" s="1">
        <f t="shared" si="22"/>
        <v>1</v>
      </c>
      <c r="C767" s="28" t="s">
        <v>331</v>
      </c>
      <c r="D767" s="18" t="s">
        <v>332</v>
      </c>
      <c r="E767" s="19" t="s">
        <v>517</v>
      </c>
      <c r="F767" s="20">
        <v>18797</v>
      </c>
      <c r="G767" s="23">
        <v>3383</v>
      </c>
      <c r="H767" s="24">
        <v>22180</v>
      </c>
    </row>
    <row r="768" spans="1:8" ht="15">
      <c r="A768" s="1">
        <f t="shared" si="23"/>
        <v>1</v>
      </c>
      <c r="B768" s="1">
        <f t="shared" si="22"/>
        <v>1</v>
      </c>
      <c r="C768" s="28" t="s">
        <v>333</v>
      </c>
      <c r="D768" s="18" t="s">
        <v>334</v>
      </c>
      <c r="E768" s="19" t="s">
        <v>517</v>
      </c>
      <c r="F768" s="20">
        <v>135655</v>
      </c>
      <c r="G768" s="23">
        <v>24418</v>
      </c>
      <c r="H768" s="24">
        <v>160073</v>
      </c>
    </row>
    <row r="769" spans="1:8" ht="15">
      <c r="A769" s="1">
        <f t="shared" si="23"/>
        <v>1</v>
      </c>
      <c r="B769" s="1">
        <f t="shared" si="22"/>
        <v>1</v>
      </c>
      <c r="C769" s="28" t="s">
        <v>335</v>
      </c>
      <c r="D769" s="18" t="s">
        <v>336</v>
      </c>
      <c r="E769" s="19" t="s">
        <v>517</v>
      </c>
      <c r="F769" s="20">
        <v>73047</v>
      </c>
      <c r="G769" s="23">
        <v>13148</v>
      </c>
      <c r="H769" s="24">
        <v>86195</v>
      </c>
    </row>
    <row r="770" spans="1:8" ht="15">
      <c r="A770" s="1">
        <f t="shared" si="23"/>
        <v>1</v>
      </c>
      <c r="B770" s="1">
        <f t="shared" si="22"/>
        <v>1</v>
      </c>
      <c r="C770" s="28" t="s">
        <v>337</v>
      </c>
      <c r="D770" s="18" t="s">
        <v>338</v>
      </c>
      <c r="E770" s="19" t="s">
        <v>517</v>
      </c>
      <c r="F770" s="20">
        <v>134939</v>
      </c>
      <c r="G770" s="23">
        <v>24289</v>
      </c>
      <c r="H770" s="24">
        <v>159228</v>
      </c>
    </row>
    <row r="771" spans="1:8" ht="15">
      <c r="A771" s="1">
        <f t="shared" si="23"/>
        <v>1</v>
      </c>
      <c r="B771" s="1">
        <f t="shared" si="22"/>
        <v>1</v>
      </c>
      <c r="C771" s="28" t="s">
        <v>339</v>
      </c>
      <c r="D771" s="18" t="s">
        <v>340</v>
      </c>
      <c r="E771" s="19" t="s">
        <v>517</v>
      </c>
      <c r="F771" s="20">
        <v>24799</v>
      </c>
      <c r="G771" s="23">
        <v>4464</v>
      </c>
      <c r="H771" s="24">
        <v>29263</v>
      </c>
    </row>
    <row r="772" spans="1:8" ht="15">
      <c r="A772" s="1">
        <f t="shared" si="23"/>
        <v>1</v>
      </c>
      <c r="B772" s="1">
        <f t="shared" si="22"/>
        <v>1</v>
      </c>
      <c r="C772" s="28" t="s">
        <v>341</v>
      </c>
      <c r="D772" s="18" t="s">
        <v>342</v>
      </c>
      <c r="E772" s="19" t="s">
        <v>517</v>
      </c>
      <c r="F772" s="20">
        <v>29966</v>
      </c>
      <c r="G772" s="23">
        <v>5394</v>
      </c>
      <c r="H772" s="24">
        <v>35360</v>
      </c>
    </row>
    <row r="773" spans="1:8" ht="15">
      <c r="A773" s="1">
        <f t="shared" si="23"/>
        <v>1</v>
      </c>
      <c r="B773" s="1">
        <f t="shared" si="22"/>
        <v>1</v>
      </c>
      <c r="C773" s="28" t="s">
        <v>343</v>
      </c>
      <c r="D773" s="18" t="s">
        <v>344</v>
      </c>
      <c r="E773" s="19" t="s">
        <v>517</v>
      </c>
      <c r="F773" s="20">
        <v>32877</v>
      </c>
      <c r="G773" s="23">
        <v>5918</v>
      </c>
      <c r="H773" s="24">
        <v>38795</v>
      </c>
    </row>
    <row r="774" spans="1:8" ht="15">
      <c r="A774" s="1">
        <f t="shared" si="23"/>
        <v>1</v>
      </c>
      <c r="B774" s="1">
        <f t="shared" si="22"/>
        <v>1</v>
      </c>
      <c r="C774" s="28" t="s">
        <v>345</v>
      </c>
      <c r="D774" s="18" t="s">
        <v>1310</v>
      </c>
      <c r="E774" s="19" t="s">
        <v>517</v>
      </c>
      <c r="F774" s="20">
        <v>159039</v>
      </c>
      <c r="G774" s="23">
        <v>28627</v>
      </c>
      <c r="H774" s="24">
        <v>187666</v>
      </c>
    </row>
    <row r="775" spans="1:8" ht="15">
      <c r="A775" s="1">
        <f t="shared" si="23"/>
        <v>1</v>
      </c>
      <c r="B775" s="1">
        <f t="shared" si="22"/>
        <v>1</v>
      </c>
      <c r="C775" s="28" t="s">
        <v>346</v>
      </c>
      <c r="D775" s="18" t="s">
        <v>347</v>
      </c>
      <c r="E775" s="19" t="s">
        <v>517</v>
      </c>
      <c r="F775" s="20">
        <v>14700</v>
      </c>
      <c r="G775" s="23">
        <v>2646</v>
      </c>
      <c r="H775" s="24">
        <v>17346</v>
      </c>
    </row>
    <row r="776" spans="1:8" ht="15">
      <c r="A776" s="1">
        <f t="shared" si="23"/>
        <v>1</v>
      </c>
      <c r="B776" s="1">
        <f t="shared" si="22"/>
        <v>1</v>
      </c>
      <c r="C776" s="28" t="s">
        <v>348</v>
      </c>
      <c r="D776" s="18" t="s">
        <v>349</v>
      </c>
      <c r="E776" s="19" t="s">
        <v>517</v>
      </c>
      <c r="F776" s="20">
        <v>18797</v>
      </c>
      <c r="G776" s="23">
        <v>3383</v>
      </c>
      <c r="H776" s="24">
        <v>22180</v>
      </c>
    </row>
    <row r="777" spans="1:8" ht="15">
      <c r="A777" s="1">
        <f t="shared" si="23"/>
        <v>1</v>
      </c>
      <c r="B777" s="1">
        <f t="shared" si="22"/>
        <v>1</v>
      </c>
      <c r="C777" s="28" t="s">
        <v>350</v>
      </c>
      <c r="D777" s="18" t="s">
        <v>351</v>
      </c>
      <c r="E777" s="19" t="s">
        <v>517</v>
      </c>
      <c r="F777" s="20">
        <v>14700</v>
      </c>
      <c r="G777" s="23">
        <v>2646</v>
      </c>
      <c r="H777" s="24">
        <v>17346</v>
      </c>
    </row>
    <row r="778" spans="1:8" ht="15">
      <c r="A778" s="1">
        <f t="shared" si="23"/>
        <v>1</v>
      </c>
      <c r="B778" s="1">
        <f t="shared" si="22"/>
        <v>1</v>
      </c>
      <c r="C778" s="28" t="s">
        <v>352</v>
      </c>
      <c r="D778" s="18" t="s">
        <v>353</v>
      </c>
      <c r="E778" s="19" t="s">
        <v>517</v>
      </c>
      <c r="F778" s="20">
        <v>17151</v>
      </c>
      <c r="G778" s="23">
        <v>3087</v>
      </c>
      <c r="H778" s="24">
        <v>20238</v>
      </c>
    </row>
    <row r="779" spans="1:8" ht="15">
      <c r="A779" s="1">
        <f t="shared" si="23"/>
        <v>1</v>
      </c>
      <c r="B779" s="1">
        <f t="shared" si="22"/>
        <v>1</v>
      </c>
      <c r="C779" s="28" t="s">
        <v>354</v>
      </c>
      <c r="D779" s="18" t="s">
        <v>355</v>
      </c>
      <c r="E779" s="19" t="s">
        <v>517</v>
      </c>
      <c r="F779" s="20">
        <v>130736</v>
      </c>
      <c r="G779" s="23">
        <v>23532</v>
      </c>
      <c r="H779" s="24">
        <v>154268</v>
      </c>
    </row>
    <row r="780" spans="1:8" ht="15">
      <c r="A780" s="1">
        <f t="shared" si="23"/>
        <v>1</v>
      </c>
      <c r="B780" s="1">
        <f t="shared" si="22"/>
        <v>1</v>
      </c>
      <c r="C780" s="28" t="s">
        <v>356</v>
      </c>
      <c r="D780" s="18" t="s">
        <v>357</v>
      </c>
      <c r="E780" s="19" t="s">
        <v>517</v>
      </c>
      <c r="F780" s="20">
        <v>40032</v>
      </c>
      <c r="G780" s="23">
        <v>7206</v>
      </c>
      <c r="H780" s="24">
        <v>47238</v>
      </c>
    </row>
    <row r="781" spans="1:8" ht="15">
      <c r="A781" s="1">
        <f t="shared" si="23"/>
        <v>1</v>
      </c>
      <c r="B781" s="1">
        <f t="shared" si="22"/>
        <v>1</v>
      </c>
      <c r="C781" s="28" t="s">
        <v>358</v>
      </c>
      <c r="D781" s="18" t="s">
        <v>359</v>
      </c>
      <c r="E781" s="19" t="s">
        <v>517</v>
      </c>
      <c r="F781" s="20">
        <v>163856</v>
      </c>
      <c r="G781" s="23">
        <v>29494</v>
      </c>
      <c r="H781" s="24">
        <v>193350</v>
      </c>
    </row>
    <row r="782" spans="1:8" ht="15">
      <c r="A782" s="1">
        <f t="shared" si="23"/>
        <v>1</v>
      </c>
      <c r="B782" s="1">
        <f t="shared" si="22"/>
        <v>1</v>
      </c>
      <c r="C782" s="28" t="s">
        <v>360</v>
      </c>
      <c r="D782" s="18" t="s">
        <v>361</v>
      </c>
      <c r="E782" s="19" t="s">
        <v>517</v>
      </c>
      <c r="F782" s="20">
        <v>43170</v>
      </c>
      <c r="G782" s="23">
        <v>7771</v>
      </c>
      <c r="H782" s="24">
        <v>50941</v>
      </c>
    </row>
    <row r="783" spans="1:8" ht="15">
      <c r="A783" s="1">
        <f t="shared" si="23"/>
        <v>1</v>
      </c>
      <c r="B783" s="1">
        <f t="shared" si="22"/>
        <v>1</v>
      </c>
      <c r="C783" s="29" t="s">
        <v>362</v>
      </c>
      <c r="D783" s="26" t="s">
        <v>363</v>
      </c>
      <c r="E783" s="19" t="s">
        <v>517</v>
      </c>
      <c r="F783" s="30">
        <v>61850</v>
      </c>
      <c r="G783" s="31">
        <v>11133</v>
      </c>
      <c r="H783" s="32">
        <v>72983</v>
      </c>
    </row>
    <row r="784" spans="1:8" ht="15">
      <c r="A784" s="1">
        <f t="shared" si="23"/>
        <v>1</v>
      </c>
      <c r="B784" s="1">
        <f t="shared" si="22"/>
        <v>1</v>
      </c>
      <c r="C784" s="28" t="s">
        <v>364</v>
      </c>
      <c r="D784" s="18" t="s">
        <v>365</v>
      </c>
      <c r="E784" s="19" t="s">
        <v>517</v>
      </c>
      <c r="F784" s="20">
        <v>86147</v>
      </c>
      <c r="G784" s="23">
        <v>15506</v>
      </c>
      <c r="H784" s="24">
        <v>101653</v>
      </c>
    </row>
    <row r="785" spans="1:8" ht="15">
      <c r="A785" s="1">
        <f t="shared" si="23"/>
        <v>1</v>
      </c>
      <c r="B785" s="1">
        <f aca="true" t="shared" si="24" ref="B785:B848">IF($C785=$C784,IF($F785=$F784,0.1,2),1)</f>
        <v>1</v>
      </c>
      <c r="C785" s="28" t="s">
        <v>366</v>
      </c>
      <c r="D785" s="18" t="s">
        <v>367</v>
      </c>
      <c r="E785" s="19" t="s">
        <v>517</v>
      </c>
      <c r="F785" s="20">
        <v>65556</v>
      </c>
      <c r="G785" s="23">
        <v>11800</v>
      </c>
      <c r="H785" s="24">
        <v>77356</v>
      </c>
    </row>
    <row r="786" spans="1:8" ht="15">
      <c r="A786" s="1">
        <f aca="true" t="shared" si="25" ref="A786:A849">IF(C786=C785,0.1,1)</f>
        <v>1</v>
      </c>
      <c r="B786" s="1">
        <f t="shared" si="24"/>
        <v>1</v>
      </c>
      <c r="C786" s="28" t="s">
        <v>368</v>
      </c>
      <c r="D786" s="18" t="s">
        <v>369</v>
      </c>
      <c r="E786" s="19" t="s">
        <v>517</v>
      </c>
      <c r="F786" s="20">
        <v>46774</v>
      </c>
      <c r="G786" s="23">
        <v>8419</v>
      </c>
      <c r="H786" s="24">
        <v>55193</v>
      </c>
    </row>
    <row r="787" spans="1:8" ht="15">
      <c r="A787" s="1">
        <f t="shared" si="25"/>
        <v>1</v>
      </c>
      <c r="B787" s="1">
        <f t="shared" si="24"/>
        <v>1</v>
      </c>
      <c r="C787" s="28" t="s">
        <v>370</v>
      </c>
      <c r="D787" s="18" t="s">
        <v>369</v>
      </c>
      <c r="E787" s="19" t="s">
        <v>517</v>
      </c>
      <c r="F787" s="20">
        <v>46774</v>
      </c>
      <c r="G787" s="23">
        <v>8419</v>
      </c>
      <c r="H787" s="24">
        <v>55193</v>
      </c>
    </row>
    <row r="788" spans="1:8" ht="15">
      <c r="A788" s="1">
        <f t="shared" si="25"/>
        <v>1</v>
      </c>
      <c r="B788" s="1">
        <f t="shared" si="24"/>
        <v>1</v>
      </c>
      <c r="C788" s="28" t="s">
        <v>371</v>
      </c>
      <c r="D788" s="18" t="s">
        <v>372</v>
      </c>
      <c r="E788" s="19" t="s">
        <v>517</v>
      </c>
      <c r="F788" s="20">
        <v>130086</v>
      </c>
      <c r="G788" s="23">
        <v>23415</v>
      </c>
      <c r="H788" s="24">
        <v>153501</v>
      </c>
    </row>
    <row r="789" spans="1:8" ht="15">
      <c r="A789" s="1">
        <f t="shared" si="25"/>
        <v>1</v>
      </c>
      <c r="B789" s="1">
        <f t="shared" si="24"/>
        <v>1</v>
      </c>
      <c r="C789" s="28" t="s">
        <v>373</v>
      </c>
      <c r="D789" s="18" t="s">
        <v>374</v>
      </c>
      <c r="E789" s="19" t="s">
        <v>517</v>
      </c>
      <c r="F789" s="20">
        <v>55507</v>
      </c>
      <c r="G789" s="23">
        <v>9991</v>
      </c>
      <c r="H789" s="24">
        <v>65498</v>
      </c>
    </row>
    <row r="790" spans="1:8" ht="15">
      <c r="A790" s="1">
        <f t="shared" si="25"/>
        <v>1</v>
      </c>
      <c r="B790" s="1">
        <f t="shared" si="24"/>
        <v>1</v>
      </c>
      <c r="C790" s="17" t="s">
        <v>375</v>
      </c>
      <c r="D790" s="18" t="s">
        <v>374</v>
      </c>
      <c r="E790" s="19" t="s">
        <v>517</v>
      </c>
      <c r="F790" s="20">
        <v>55507</v>
      </c>
      <c r="G790" s="23">
        <v>9991</v>
      </c>
      <c r="H790" s="24">
        <v>65498</v>
      </c>
    </row>
    <row r="791" spans="1:8" ht="15">
      <c r="A791" s="1">
        <f t="shared" si="25"/>
        <v>1</v>
      </c>
      <c r="B791" s="1">
        <f t="shared" si="24"/>
        <v>1</v>
      </c>
      <c r="C791" s="17" t="s">
        <v>376</v>
      </c>
      <c r="D791" s="18" t="s">
        <v>377</v>
      </c>
      <c r="E791" s="19" t="s">
        <v>517</v>
      </c>
      <c r="F791" s="20">
        <v>85712</v>
      </c>
      <c r="G791" s="23">
        <v>15428</v>
      </c>
      <c r="H791" s="24">
        <v>101140</v>
      </c>
    </row>
    <row r="792" spans="1:8" ht="15">
      <c r="A792" s="1">
        <f t="shared" si="25"/>
        <v>1</v>
      </c>
      <c r="B792" s="1">
        <f t="shared" si="24"/>
        <v>1</v>
      </c>
      <c r="C792" s="17" t="s">
        <v>378</v>
      </c>
      <c r="D792" s="18" t="s">
        <v>379</v>
      </c>
      <c r="E792" s="19" t="s">
        <v>517</v>
      </c>
      <c r="F792" s="20">
        <v>116758</v>
      </c>
      <c r="G792" s="23">
        <v>21016</v>
      </c>
      <c r="H792" s="24">
        <v>137774</v>
      </c>
    </row>
    <row r="793" spans="1:8" ht="15">
      <c r="A793" s="1">
        <f t="shared" si="25"/>
        <v>1</v>
      </c>
      <c r="B793" s="1">
        <f t="shared" si="24"/>
        <v>1</v>
      </c>
      <c r="C793" s="17" t="s">
        <v>380</v>
      </c>
      <c r="D793" s="18" t="s">
        <v>381</v>
      </c>
      <c r="E793" s="19" t="s">
        <v>517</v>
      </c>
      <c r="F793" s="20">
        <v>146962</v>
      </c>
      <c r="G793" s="23">
        <v>26453</v>
      </c>
      <c r="H793" s="24">
        <v>173415</v>
      </c>
    </row>
    <row r="794" spans="1:8" ht="15">
      <c r="A794" s="1">
        <f t="shared" si="25"/>
        <v>1</v>
      </c>
      <c r="B794" s="1">
        <f t="shared" si="24"/>
        <v>1</v>
      </c>
      <c r="C794" s="17" t="s">
        <v>382</v>
      </c>
      <c r="D794" s="18" t="s">
        <v>383</v>
      </c>
      <c r="E794" s="19" t="s">
        <v>517</v>
      </c>
      <c r="F794" s="20">
        <v>80009</v>
      </c>
      <c r="G794" s="23">
        <v>14402</v>
      </c>
      <c r="H794" s="24">
        <v>94411</v>
      </c>
    </row>
    <row r="795" spans="1:8" ht="15">
      <c r="A795" s="1">
        <f t="shared" si="25"/>
        <v>1</v>
      </c>
      <c r="B795" s="1">
        <f t="shared" si="24"/>
        <v>1</v>
      </c>
      <c r="C795" s="17" t="s">
        <v>384</v>
      </c>
      <c r="D795" s="18" t="s">
        <v>385</v>
      </c>
      <c r="E795" s="19" t="s">
        <v>517</v>
      </c>
      <c r="F795" s="20">
        <v>95570</v>
      </c>
      <c r="G795" s="23">
        <v>17203</v>
      </c>
      <c r="H795" s="24">
        <v>112773</v>
      </c>
    </row>
    <row r="796" spans="1:8" ht="15">
      <c r="A796" s="1">
        <f t="shared" si="25"/>
        <v>1</v>
      </c>
      <c r="B796" s="1">
        <f t="shared" si="24"/>
        <v>1</v>
      </c>
      <c r="C796" s="17" t="s">
        <v>386</v>
      </c>
      <c r="D796" s="18" t="s">
        <v>385</v>
      </c>
      <c r="E796" s="19" t="s">
        <v>517</v>
      </c>
      <c r="F796" s="20">
        <v>95570</v>
      </c>
      <c r="G796" s="23">
        <v>17203</v>
      </c>
      <c r="H796" s="24">
        <v>112773</v>
      </c>
    </row>
    <row r="797" spans="1:8" ht="15">
      <c r="A797" s="1">
        <f t="shared" si="25"/>
        <v>1</v>
      </c>
      <c r="B797" s="1">
        <f t="shared" si="24"/>
        <v>1</v>
      </c>
      <c r="C797" s="17" t="s">
        <v>387</v>
      </c>
      <c r="D797" s="18" t="s">
        <v>388</v>
      </c>
      <c r="E797" s="19" t="s">
        <v>517</v>
      </c>
      <c r="F797" s="20">
        <v>71488</v>
      </c>
      <c r="G797" s="23">
        <v>12868</v>
      </c>
      <c r="H797" s="24">
        <v>84356</v>
      </c>
    </row>
    <row r="798" spans="1:8" ht="15">
      <c r="A798" s="1">
        <f t="shared" si="25"/>
        <v>1</v>
      </c>
      <c r="B798" s="1">
        <f t="shared" si="24"/>
        <v>1</v>
      </c>
      <c r="C798" s="17" t="s">
        <v>389</v>
      </c>
      <c r="D798" s="18" t="s">
        <v>388</v>
      </c>
      <c r="E798" s="19" t="s">
        <v>517</v>
      </c>
      <c r="F798" s="20">
        <v>71488</v>
      </c>
      <c r="G798" s="23">
        <v>12868</v>
      </c>
      <c r="H798" s="24">
        <v>84356</v>
      </c>
    </row>
    <row r="799" spans="1:8" ht="15">
      <c r="A799" s="1">
        <f t="shared" si="25"/>
        <v>1</v>
      </c>
      <c r="B799" s="1">
        <f t="shared" si="24"/>
        <v>1</v>
      </c>
      <c r="C799" s="43" t="s">
        <v>390</v>
      </c>
      <c r="D799" s="26" t="s">
        <v>391</v>
      </c>
      <c r="E799" s="19" t="s">
        <v>517</v>
      </c>
      <c r="F799" s="30">
        <v>55513</v>
      </c>
      <c r="G799" s="31">
        <v>9992</v>
      </c>
      <c r="H799" s="32">
        <v>65505</v>
      </c>
    </row>
    <row r="800" spans="1:8" ht="15">
      <c r="A800" s="1">
        <f t="shared" si="25"/>
        <v>1</v>
      </c>
      <c r="B800" s="1">
        <f t="shared" si="24"/>
        <v>1</v>
      </c>
      <c r="C800" s="17" t="s">
        <v>392</v>
      </c>
      <c r="D800" s="18" t="s">
        <v>393</v>
      </c>
      <c r="E800" s="19" t="s">
        <v>517</v>
      </c>
      <c r="F800" s="20">
        <v>38687</v>
      </c>
      <c r="G800" s="23">
        <v>6964</v>
      </c>
      <c r="H800" s="24">
        <v>45651</v>
      </c>
    </row>
    <row r="801" spans="1:8" ht="15">
      <c r="A801" s="1">
        <f t="shared" si="25"/>
        <v>1</v>
      </c>
      <c r="B801" s="1">
        <f t="shared" si="24"/>
        <v>1</v>
      </c>
      <c r="C801" s="17" t="s">
        <v>394</v>
      </c>
      <c r="D801" s="18" t="s">
        <v>395</v>
      </c>
      <c r="E801" s="19" t="s">
        <v>517</v>
      </c>
      <c r="F801" s="20">
        <v>71488</v>
      </c>
      <c r="G801" s="23">
        <v>12868</v>
      </c>
      <c r="H801" s="24">
        <v>84356</v>
      </c>
    </row>
    <row r="802" spans="1:8" ht="15">
      <c r="A802" s="1">
        <f t="shared" si="25"/>
        <v>1</v>
      </c>
      <c r="B802" s="1">
        <f t="shared" si="24"/>
        <v>1</v>
      </c>
      <c r="C802" s="17" t="s">
        <v>396</v>
      </c>
      <c r="D802" s="18" t="s">
        <v>397</v>
      </c>
      <c r="E802" s="19" t="s">
        <v>517</v>
      </c>
      <c r="F802" s="20">
        <v>87157</v>
      </c>
      <c r="G802" s="23">
        <v>15688</v>
      </c>
      <c r="H802" s="24">
        <v>102845</v>
      </c>
    </row>
    <row r="803" spans="1:8" ht="15">
      <c r="A803" s="1">
        <f t="shared" si="25"/>
        <v>1</v>
      </c>
      <c r="B803" s="1">
        <f t="shared" si="24"/>
        <v>1</v>
      </c>
      <c r="C803" s="17" t="s">
        <v>398</v>
      </c>
      <c r="D803" s="18" t="s">
        <v>399</v>
      </c>
      <c r="E803" s="19" t="s">
        <v>517</v>
      </c>
      <c r="F803" s="20">
        <v>75958</v>
      </c>
      <c r="G803" s="23">
        <v>13672</v>
      </c>
      <c r="H803" s="24">
        <v>89630</v>
      </c>
    </row>
    <row r="804" spans="1:8" ht="15">
      <c r="A804" s="1">
        <f t="shared" si="25"/>
        <v>1</v>
      </c>
      <c r="B804" s="1">
        <f t="shared" si="24"/>
        <v>1</v>
      </c>
      <c r="C804" s="17" t="s">
        <v>400</v>
      </c>
      <c r="D804" s="18" t="s">
        <v>385</v>
      </c>
      <c r="E804" s="19" t="s">
        <v>517</v>
      </c>
      <c r="F804" s="20">
        <v>95571</v>
      </c>
      <c r="G804" s="23">
        <v>17203</v>
      </c>
      <c r="H804" s="24">
        <v>112774</v>
      </c>
    </row>
    <row r="805" spans="1:8" ht="15">
      <c r="A805" s="1">
        <f t="shared" si="25"/>
        <v>1</v>
      </c>
      <c r="B805" s="1">
        <f t="shared" si="24"/>
        <v>1</v>
      </c>
      <c r="C805" s="17" t="s">
        <v>401</v>
      </c>
      <c r="D805" s="18" t="s">
        <v>374</v>
      </c>
      <c r="E805" s="19" t="s">
        <v>517</v>
      </c>
      <c r="F805" s="20">
        <v>55507</v>
      </c>
      <c r="G805" s="23">
        <v>9991</v>
      </c>
      <c r="H805" s="24">
        <v>65498</v>
      </c>
    </row>
    <row r="806" spans="1:8" ht="15">
      <c r="A806" s="1">
        <f t="shared" si="25"/>
        <v>1</v>
      </c>
      <c r="B806" s="1">
        <f t="shared" si="24"/>
        <v>1</v>
      </c>
      <c r="C806" s="17" t="s">
        <v>402</v>
      </c>
      <c r="D806" s="18" t="s">
        <v>388</v>
      </c>
      <c r="E806" s="19" t="s">
        <v>517</v>
      </c>
      <c r="F806" s="20">
        <v>71488</v>
      </c>
      <c r="G806" s="23">
        <v>12868</v>
      </c>
      <c r="H806" s="24">
        <v>84356</v>
      </c>
    </row>
    <row r="807" spans="1:8" ht="15">
      <c r="A807" s="1">
        <f t="shared" si="25"/>
        <v>1</v>
      </c>
      <c r="B807" s="1">
        <f t="shared" si="24"/>
        <v>1</v>
      </c>
      <c r="C807" s="17" t="s">
        <v>403</v>
      </c>
      <c r="D807" s="18" t="s">
        <v>369</v>
      </c>
      <c r="E807" s="19" t="s">
        <v>517</v>
      </c>
      <c r="F807" s="20">
        <v>46774</v>
      </c>
      <c r="G807" s="23">
        <v>8419</v>
      </c>
      <c r="H807" s="24">
        <v>55193</v>
      </c>
    </row>
    <row r="808" spans="1:8" ht="15">
      <c r="A808" s="1">
        <f t="shared" si="25"/>
        <v>1</v>
      </c>
      <c r="B808" s="1">
        <f t="shared" si="24"/>
        <v>1</v>
      </c>
      <c r="C808" s="17" t="s">
        <v>404</v>
      </c>
      <c r="D808" s="18" t="s">
        <v>355</v>
      </c>
      <c r="E808" s="19" t="s">
        <v>517</v>
      </c>
      <c r="F808" s="20">
        <v>130736</v>
      </c>
      <c r="G808" s="23">
        <v>23532</v>
      </c>
      <c r="H808" s="24">
        <v>154268</v>
      </c>
    </row>
    <row r="809" spans="1:8" ht="15">
      <c r="A809" s="1">
        <f t="shared" si="25"/>
        <v>1</v>
      </c>
      <c r="B809" s="1">
        <f t="shared" si="24"/>
        <v>1</v>
      </c>
      <c r="C809" s="17" t="s">
        <v>405</v>
      </c>
      <c r="D809" s="18" t="s">
        <v>397</v>
      </c>
      <c r="E809" s="19" t="s">
        <v>517</v>
      </c>
      <c r="F809" s="20">
        <v>87157</v>
      </c>
      <c r="G809" s="23">
        <v>15688</v>
      </c>
      <c r="H809" s="24">
        <v>102845</v>
      </c>
    </row>
    <row r="810" spans="1:8" ht="15">
      <c r="A810" s="1">
        <f t="shared" si="25"/>
        <v>1</v>
      </c>
      <c r="B810" s="1">
        <f t="shared" si="24"/>
        <v>1</v>
      </c>
      <c r="C810" s="17" t="s">
        <v>406</v>
      </c>
      <c r="D810" s="18" t="s">
        <v>407</v>
      </c>
      <c r="E810" s="19" t="s">
        <v>517</v>
      </c>
      <c r="F810" s="20">
        <v>8048</v>
      </c>
      <c r="G810" s="23">
        <v>1449</v>
      </c>
      <c r="H810" s="24">
        <v>9497</v>
      </c>
    </row>
    <row r="811" spans="1:8" ht="15">
      <c r="A811" s="1">
        <f t="shared" si="25"/>
        <v>1</v>
      </c>
      <c r="B811" s="1">
        <f t="shared" si="24"/>
        <v>1</v>
      </c>
      <c r="C811" s="17" t="s">
        <v>408</v>
      </c>
      <c r="D811" s="18" t="s">
        <v>409</v>
      </c>
      <c r="E811" s="19" t="s">
        <v>517</v>
      </c>
      <c r="F811" s="20">
        <v>140014</v>
      </c>
      <c r="G811" s="23">
        <v>25203</v>
      </c>
      <c r="H811" s="24">
        <v>165217</v>
      </c>
    </row>
    <row r="812" spans="1:8" ht="15">
      <c r="A812" s="1">
        <f t="shared" si="25"/>
        <v>1</v>
      </c>
      <c r="B812" s="1">
        <f t="shared" si="24"/>
        <v>1</v>
      </c>
      <c r="C812" s="17" t="s">
        <v>410</v>
      </c>
      <c r="D812" s="18" t="s">
        <v>411</v>
      </c>
      <c r="E812" s="19" t="s">
        <v>517</v>
      </c>
      <c r="F812" s="20">
        <v>149292</v>
      </c>
      <c r="G812" s="23">
        <v>26873</v>
      </c>
      <c r="H812" s="24">
        <v>176165</v>
      </c>
    </row>
    <row r="813" spans="1:8" ht="15">
      <c r="A813" s="1">
        <f t="shared" si="25"/>
        <v>1</v>
      </c>
      <c r="B813" s="1">
        <f t="shared" si="24"/>
        <v>1</v>
      </c>
      <c r="C813" s="17" t="s">
        <v>412</v>
      </c>
      <c r="D813" s="18" t="s">
        <v>413</v>
      </c>
      <c r="E813" s="19" t="s">
        <v>517</v>
      </c>
      <c r="F813" s="20">
        <v>330010</v>
      </c>
      <c r="G813" s="23">
        <v>59402</v>
      </c>
      <c r="H813" s="24">
        <v>389412</v>
      </c>
    </row>
    <row r="814" spans="1:8" ht="15">
      <c r="A814" s="1">
        <f t="shared" si="25"/>
        <v>1</v>
      </c>
      <c r="B814" s="1">
        <f t="shared" si="24"/>
        <v>1</v>
      </c>
      <c r="C814" s="17" t="s">
        <v>414</v>
      </c>
      <c r="D814" s="18" t="s">
        <v>415</v>
      </c>
      <c r="E814" s="19" t="s">
        <v>517</v>
      </c>
      <c r="F814" s="20">
        <v>395208</v>
      </c>
      <c r="G814" s="23">
        <v>71137</v>
      </c>
      <c r="H814" s="24">
        <v>466345</v>
      </c>
    </row>
    <row r="815" spans="1:8" ht="15">
      <c r="A815" s="1">
        <f t="shared" si="25"/>
        <v>1</v>
      </c>
      <c r="B815" s="1">
        <f t="shared" si="24"/>
        <v>1</v>
      </c>
      <c r="C815" s="17" t="s">
        <v>416</v>
      </c>
      <c r="D815" s="18" t="s">
        <v>415</v>
      </c>
      <c r="E815" s="19" t="s">
        <v>517</v>
      </c>
      <c r="F815" s="20">
        <v>449647</v>
      </c>
      <c r="G815" s="23">
        <v>80936</v>
      </c>
      <c r="H815" s="24">
        <v>530583</v>
      </c>
    </row>
    <row r="816" spans="1:8" ht="15">
      <c r="A816" s="1">
        <f t="shared" si="25"/>
        <v>1</v>
      </c>
      <c r="B816" s="1">
        <f t="shared" si="24"/>
        <v>1</v>
      </c>
      <c r="C816" s="17" t="s">
        <v>417</v>
      </c>
      <c r="D816" s="18" t="s">
        <v>415</v>
      </c>
      <c r="E816" s="19" t="s">
        <v>517</v>
      </c>
      <c r="F816" s="20">
        <v>512369</v>
      </c>
      <c r="G816" s="23">
        <v>92226</v>
      </c>
      <c r="H816" s="24">
        <v>604595</v>
      </c>
    </row>
    <row r="817" spans="1:8" ht="15">
      <c r="A817" s="1">
        <f t="shared" si="25"/>
        <v>1</v>
      </c>
      <c r="B817" s="1">
        <f t="shared" si="24"/>
        <v>1</v>
      </c>
      <c r="C817" s="17" t="s">
        <v>418</v>
      </c>
      <c r="D817" s="18" t="s">
        <v>415</v>
      </c>
      <c r="E817" s="19" t="s">
        <v>517</v>
      </c>
      <c r="F817" s="20">
        <v>641872</v>
      </c>
      <c r="G817" s="23">
        <v>115537</v>
      </c>
      <c r="H817" s="24">
        <v>757409</v>
      </c>
    </row>
    <row r="818" spans="1:8" ht="15">
      <c r="A818" s="1">
        <f t="shared" si="25"/>
        <v>1</v>
      </c>
      <c r="B818" s="1">
        <f t="shared" si="24"/>
        <v>1</v>
      </c>
      <c r="C818" s="17" t="s">
        <v>419</v>
      </c>
      <c r="D818" s="18" t="s">
        <v>420</v>
      </c>
      <c r="E818" s="19" t="s">
        <v>517</v>
      </c>
      <c r="F818" s="20">
        <v>120619</v>
      </c>
      <c r="G818" s="23">
        <v>21711</v>
      </c>
      <c r="H818" s="24">
        <v>142330</v>
      </c>
    </row>
    <row r="819" spans="1:8" ht="15">
      <c r="A819" s="1">
        <f t="shared" si="25"/>
        <v>1</v>
      </c>
      <c r="B819" s="1">
        <f t="shared" si="24"/>
        <v>1</v>
      </c>
      <c r="C819" s="17" t="s">
        <v>421</v>
      </c>
      <c r="D819" s="18" t="s">
        <v>422</v>
      </c>
      <c r="E819" s="19" t="s">
        <v>517</v>
      </c>
      <c r="F819" s="20">
        <v>33596</v>
      </c>
      <c r="G819" s="23">
        <v>6047</v>
      </c>
      <c r="H819" s="24">
        <v>39643</v>
      </c>
    </row>
    <row r="820" spans="1:8" ht="15">
      <c r="A820" s="1">
        <f t="shared" si="25"/>
        <v>1</v>
      </c>
      <c r="B820" s="1">
        <f t="shared" si="24"/>
        <v>1</v>
      </c>
      <c r="C820" s="17" t="s">
        <v>500</v>
      </c>
      <c r="D820" s="18" t="s">
        <v>501</v>
      </c>
      <c r="E820" s="19" t="s">
        <v>517</v>
      </c>
      <c r="F820" s="20">
        <v>30122</v>
      </c>
      <c r="G820" s="23">
        <v>5422</v>
      </c>
      <c r="H820" s="24">
        <v>35544</v>
      </c>
    </row>
    <row r="821" spans="1:8" ht="15">
      <c r="A821" s="1">
        <f t="shared" si="25"/>
        <v>1</v>
      </c>
      <c r="B821" s="1">
        <f t="shared" si="24"/>
        <v>1</v>
      </c>
      <c r="C821" s="17" t="s">
        <v>502</v>
      </c>
      <c r="D821" s="18" t="s">
        <v>501</v>
      </c>
      <c r="E821" s="19" t="s">
        <v>517</v>
      </c>
      <c r="F821" s="20">
        <v>30122</v>
      </c>
      <c r="G821" s="23">
        <v>5422</v>
      </c>
      <c r="H821" s="24">
        <v>35544</v>
      </c>
    </row>
    <row r="822" spans="1:8" ht="15">
      <c r="A822" s="1">
        <f t="shared" si="25"/>
        <v>1</v>
      </c>
      <c r="B822" s="1">
        <f t="shared" si="24"/>
        <v>1</v>
      </c>
      <c r="C822" s="17" t="s">
        <v>503</v>
      </c>
      <c r="D822" s="18" t="s">
        <v>501</v>
      </c>
      <c r="E822" s="19" t="s">
        <v>517</v>
      </c>
      <c r="F822" s="20">
        <v>42341</v>
      </c>
      <c r="G822" s="23">
        <v>7621</v>
      </c>
      <c r="H822" s="24">
        <v>49962</v>
      </c>
    </row>
    <row r="823" spans="1:8" ht="15">
      <c r="A823" s="1">
        <f t="shared" si="25"/>
        <v>1</v>
      </c>
      <c r="B823" s="1">
        <f t="shared" si="24"/>
        <v>1</v>
      </c>
      <c r="C823" s="17" t="s">
        <v>504</v>
      </c>
      <c r="D823" s="18" t="s">
        <v>501</v>
      </c>
      <c r="E823" s="19" t="s">
        <v>517</v>
      </c>
      <c r="F823" s="20">
        <v>42340</v>
      </c>
      <c r="G823" s="23">
        <v>7621</v>
      </c>
      <c r="H823" s="24">
        <v>49961</v>
      </c>
    </row>
    <row r="824" spans="1:8" ht="15">
      <c r="A824" s="1">
        <f t="shared" si="25"/>
        <v>1</v>
      </c>
      <c r="B824" s="1">
        <f t="shared" si="24"/>
        <v>1</v>
      </c>
      <c r="C824" s="17" t="s">
        <v>423</v>
      </c>
      <c r="D824" s="18" t="s">
        <v>424</v>
      </c>
      <c r="E824" s="19" t="s">
        <v>517</v>
      </c>
      <c r="F824" s="20">
        <v>122556</v>
      </c>
      <c r="G824" s="23">
        <v>22060</v>
      </c>
      <c r="H824" s="24">
        <v>144616</v>
      </c>
    </row>
    <row r="825" spans="1:8" ht="15">
      <c r="A825" s="1">
        <f t="shared" si="25"/>
        <v>1</v>
      </c>
      <c r="B825" s="1">
        <f t="shared" si="24"/>
        <v>1</v>
      </c>
      <c r="C825" s="17" t="s">
        <v>425</v>
      </c>
      <c r="D825" s="18" t="s">
        <v>426</v>
      </c>
      <c r="E825" s="19" t="s">
        <v>517</v>
      </c>
      <c r="F825" s="20">
        <v>101416</v>
      </c>
      <c r="G825" s="23">
        <v>18255</v>
      </c>
      <c r="H825" s="24">
        <v>119671</v>
      </c>
    </row>
    <row r="826" spans="1:8" ht="15">
      <c r="A826" s="1">
        <f t="shared" si="25"/>
        <v>1</v>
      </c>
      <c r="B826" s="1">
        <f t="shared" si="24"/>
        <v>1</v>
      </c>
      <c r="C826" s="17" t="s">
        <v>427</v>
      </c>
      <c r="D826" s="18" t="s">
        <v>428</v>
      </c>
      <c r="E826" s="19" t="s">
        <v>517</v>
      </c>
      <c r="F826" s="20">
        <v>101416</v>
      </c>
      <c r="G826" s="23">
        <v>18255</v>
      </c>
      <c r="H826" s="24">
        <v>119671</v>
      </c>
    </row>
    <row r="827" spans="1:8" ht="15">
      <c r="A827" s="1">
        <f t="shared" si="25"/>
        <v>1</v>
      </c>
      <c r="B827" s="1">
        <f t="shared" si="24"/>
        <v>1</v>
      </c>
      <c r="C827" s="17" t="s">
        <v>429</v>
      </c>
      <c r="D827" s="18" t="s">
        <v>430</v>
      </c>
      <c r="E827" s="19" t="s">
        <v>517</v>
      </c>
      <c r="F827" s="20">
        <v>165147</v>
      </c>
      <c r="G827" s="23">
        <v>29726</v>
      </c>
      <c r="H827" s="24">
        <v>194873</v>
      </c>
    </row>
    <row r="828" spans="1:8" ht="15">
      <c r="A828" s="1">
        <f t="shared" si="25"/>
        <v>1</v>
      </c>
      <c r="B828" s="1">
        <f t="shared" si="24"/>
        <v>1</v>
      </c>
      <c r="C828" s="17" t="s">
        <v>431</v>
      </c>
      <c r="D828" s="18" t="s">
        <v>432</v>
      </c>
      <c r="E828" s="19" t="s">
        <v>517</v>
      </c>
      <c r="F828" s="20">
        <v>124170</v>
      </c>
      <c r="G828" s="23">
        <v>22351</v>
      </c>
      <c r="H828" s="24">
        <v>146521</v>
      </c>
    </row>
    <row r="829" spans="1:8" ht="15">
      <c r="A829" s="1">
        <f t="shared" si="25"/>
        <v>1</v>
      </c>
      <c r="B829" s="1">
        <f t="shared" si="24"/>
        <v>1</v>
      </c>
      <c r="C829" s="17" t="s">
        <v>433</v>
      </c>
      <c r="D829" s="18" t="s">
        <v>434</v>
      </c>
      <c r="E829" s="19" t="s">
        <v>517</v>
      </c>
      <c r="F829" s="20">
        <v>101491</v>
      </c>
      <c r="G829" s="23">
        <v>18268</v>
      </c>
      <c r="H829" s="24">
        <v>119759</v>
      </c>
    </row>
    <row r="830" spans="1:8" ht="15">
      <c r="A830" s="1">
        <f t="shared" si="25"/>
        <v>1</v>
      </c>
      <c r="B830" s="1">
        <f t="shared" si="24"/>
        <v>1</v>
      </c>
      <c r="C830" s="17" t="s">
        <v>435</v>
      </c>
      <c r="D830" s="18" t="s">
        <v>436</v>
      </c>
      <c r="E830" s="19" t="s">
        <v>517</v>
      </c>
      <c r="F830" s="20">
        <v>367948</v>
      </c>
      <c r="G830" s="23">
        <v>66231</v>
      </c>
      <c r="H830" s="24">
        <v>434179</v>
      </c>
    </row>
    <row r="831" spans="1:8" ht="15">
      <c r="A831" s="1">
        <f t="shared" si="25"/>
        <v>1</v>
      </c>
      <c r="B831" s="1">
        <f t="shared" si="24"/>
        <v>1</v>
      </c>
      <c r="C831" s="17" t="s">
        <v>437</v>
      </c>
      <c r="D831" s="18" t="s">
        <v>438</v>
      </c>
      <c r="E831" s="19" t="s">
        <v>517</v>
      </c>
      <c r="F831" s="20">
        <v>170017</v>
      </c>
      <c r="G831" s="23">
        <v>30603</v>
      </c>
      <c r="H831" s="24">
        <v>200620</v>
      </c>
    </row>
    <row r="832" spans="1:8" ht="15">
      <c r="A832" s="1">
        <f t="shared" si="25"/>
        <v>1</v>
      </c>
      <c r="B832" s="1">
        <f t="shared" si="24"/>
        <v>1</v>
      </c>
      <c r="C832" s="17" t="s">
        <v>505</v>
      </c>
      <c r="D832" s="18" t="s">
        <v>474</v>
      </c>
      <c r="E832" s="19" t="s">
        <v>517</v>
      </c>
      <c r="F832" s="20">
        <v>200772</v>
      </c>
      <c r="G832" s="23">
        <v>36139</v>
      </c>
      <c r="H832" s="24">
        <v>236911</v>
      </c>
    </row>
    <row r="833" spans="1:8" ht="15">
      <c r="A833" s="1">
        <f t="shared" si="25"/>
        <v>1</v>
      </c>
      <c r="B833" s="1">
        <f t="shared" si="24"/>
        <v>1</v>
      </c>
      <c r="C833" s="17" t="s">
        <v>439</v>
      </c>
      <c r="D833" s="18" t="s">
        <v>440</v>
      </c>
      <c r="E833" s="19" t="s">
        <v>517</v>
      </c>
      <c r="F833" s="20">
        <v>156829</v>
      </c>
      <c r="G833" s="23">
        <v>28229</v>
      </c>
      <c r="H833" s="24">
        <v>185058</v>
      </c>
    </row>
    <row r="834" spans="1:8" ht="15">
      <c r="A834" s="1">
        <f t="shared" si="25"/>
        <v>1</v>
      </c>
      <c r="B834" s="1">
        <f t="shared" si="24"/>
        <v>1</v>
      </c>
      <c r="C834" s="17" t="s">
        <v>441</v>
      </c>
      <c r="D834" s="18" t="s">
        <v>442</v>
      </c>
      <c r="E834" s="19" t="s">
        <v>517</v>
      </c>
      <c r="F834" s="20">
        <v>859671</v>
      </c>
      <c r="G834" s="23">
        <v>154741</v>
      </c>
      <c r="H834" s="24">
        <v>1014412</v>
      </c>
    </row>
    <row r="835" spans="1:8" ht="15">
      <c r="A835" s="1">
        <f t="shared" si="25"/>
        <v>1</v>
      </c>
      <c r="B835" s="1">
        <f t="shared" si="24"/>
        <v>1</v>
      </c>
      <c r="C835" s="17" t="s">
        <v>443</v>
      </c>
      <c r="D835" s="18" t="s">
        <v>444</v>
      </c>
      <c r="E835" s="19" t="s">
        <v>517</v>
      </c>
      <c r="F835" s="20">
        <v>587431</v>
      </c>
      <c r="G835" s="23">
        <v>105738</v>
      </c>
      <c r="H835" s="24">
        <v>693169</v>
      </c>
    </row>
    <row r="836" spans="1:8" ht="15">
      <c r="A836" s="1">
        <f t="shared" si="25"/>
        <v>1</v>
      </c>
      <c r="B836" s="1">
        <f t="shared" si="24"/>
        <v>1</v>
      </c>
      <c r="C836" s="44" t="s">
        <v>445</v>
      </c>
      <c r="D836" s="40" t="s">
        <v>446</v>
      </c>
      <c r="E836" s="36" t="s">
        <v>517</v>
      </c>
      <c r="F836" s="37">
        <v>346875</v>
      </c>
      <c r="G836" s="38">
        <v>62438</v>
      </c>
      <c r="H836" s="39">
        <v>409313</v>
      </c>
    </row>
    <row r="837" spans="1:8" ht="15">
      <c r="A837" s="1">
        <f t="shared" si="25"/>
        <v>1</v>
      </c>
      <c r="B837" s="1">
        <f t="shared" si="24"/>
        <v>1</v>
      </c>
      <c r="C837" s="17" t="s">
        <v>447</v>
      </c>
      <c r="D837" s="18" t="s">
        <v>448</v>
      </c>
      <c r="E837" s="19" t="s">
        <v>517</v>
      </c>
      <c r="F837" s="20">
        <v>102864</v>
      </c>
      <c r="G837" s="23">
        <v>18516</v>
      </c>
      <c r="H837" s="24">
        <v>121380</v>
      </c>
    </row>
    <row r="838" spans="1:8" ht="15">
      <c r="A838" s="1">
        <f t="shared" si="25"/>
        <v>1</v>
      </c>
      <c r="B838" s="1">
        <f t="shared" si="24"/>
        <v>1</v>
      </c>
      <c r="C838" s="17" t="s">
        <v>449</v>
      </c>
      <c r="D838" s="18" t="s">
        <v>450</v>
      </c>
      <c r="E838" s="19" t="s">
        <v>517</v>
      </c>
      <c r="F838" s="20">
        <v>115236</v>
      </c>
      <c r="G838" s="23">
        <v>20742</v>
      </c>
      <c r="H838" s="24">
        <v>135978</v>
      </c>
    </row>
    <row r="839" spans="1:8" ht="15">
      <c r="A839" s="1">
        <f t="shared" si="25"/>
        <v>1</v>
      </c>
      <c r="B839" s="1">
        <f t="shared" si="24"/>
        <v>1</v>
      </c>
      <c r="C839" s="17" t="s">
        <v>451</v>
      </c>
      <c r="D839" s="18" t="s">
        <v>452</v>
      </c>
      <c r="E839" s="19" t="s">
        <v>517</v>
      </c>
      <c r="F839" s="20">
        <v>80568</v>
      </c>
      <c r="G839" s="23">
        <v>14502</v>
      </c>
      <c r="H839" s="24">
        <v>95070</v>
      </c>
    </row>
    <row r="840" spans="1:8" ht="15">
      <c r="A840" s="1">
        <f t="shared" si="25"/>
        <v>1</v>
      </c>
      <c r="B840" s="1">
        <f t="shared" si="24"/>
        <v>1</v>
      </c>
      <c r="C840" s="17" t="s">
        <v>453</v>
      </c>
      <c r="D840" s="18" t="s">
        <v>454</v>
      </c>
      <c r="E840" s="19" t="s">
        <v>517</v>
      </c>
      <c r="F840" s="20">
        <v>118897</v>
      </c>
      <c r="G840" s="23">
        <v>21401</v>
      </c>
      <c r="H840" s="24">
        <v>140298</v>
      </c>
    </row>
    <row r="841" spans="1:8" ht="15">
      <c r="A841" s="1">
        <f t="shared" si="25"/>
        <v>1</v>
      </c>
      <c r="B841" s="1">
        <f t="shared" si="24"/>
        <v>1</v>
      </c>
      <c r="C841" s="17" t="s">
        <v>455</v>
      </c>
      <c r="D841" s="18" t="s">
        <v>456</v>
      </c>
      <c r="E841" s="19" t="s">
        <v>517</v>
      </c>
      <c r="F841" s="20">
        <v>170017</v>
      </c>
      <c r="G841" s="23">
        <v>30603</v>
      </c>
      <c r="H841" s="24">
        <v>200620</v>
      </c>
    </row>
    <row r="842" spans="1:8" ht="15">
      <c r="A842" s="1">
        <f t="shared" si="25"/>
        <v>1</v>
      </c>
      <c r="B842" s="1">
        <f t="shared" si="24"/>
        <v>1</v>
      </c>
      <c r="C842" s="17" t="s">
        <v>457</v>
      </c>
      <c r="D842" s="18" t="s">
        <v>458</v>
      </c>
      <c r="E842" s="19" t="s">
        <v>517</v>
      </c>
      <c r="F842" s="20">
        <v>324806</v>
      </c>
      <c r="G842" s="23">
        <v>58465</v>
      </c>
      <c r="H842" s="24">
        <v>383271</v>
      </c>
    </row>
    <row r="843" spans="1:8" ht="15">
      <c r="A843" s="1">
        <f t="shared" si="25"/>
        <v>1</v>
      </c>
      <c r="B843" s="1">
        <f t="shared" si="24"/>
        <v>1</v>
      </c>
      <c r="C843" s="17" t="s">
        <v>459</v>
      </c>
      <c r="D843" s="18" t="s">
        <v>460</v>
      </c>
      <c r="E843" s="19" t="s">
        <v>517</v>
      </c>
      <c r="F843" s="20">
        <v>81060</v>
      </c>
      <c r="G843" s="23">
        <v>14591</v>
      </c>
      <c r="H843" s="24">
        <v>95651</v>
      </c>
    </row>
    <row r="844" spans="1:8" ht="15">
      <c r="A844" s="1">
        <f t="shared" si="25"/>
        <v>1</v>
      </c>
      <c r="B844" s="1">
        <f t="shared" si="24"/>
        <v>1</v>
      </c>
      <c r="C844" s="17" t="s">
        <v>461</v>
      </c>
      <c r="D844" s="18" t="s">
        <v>460</v>
      </c>
      <c r="E844" s="19" t="s">
        <v>517</v>
      </c>
      <c r="F844" s="20">
        <v>75239</v>
      </c>
      <c r="G844" s="23">
        <v>13543</v>
      </c>
      <c r="H844" s="24">
        <v>88782</v>
      </c>
    </row>
    <row r="845" spans="1:8" ht="15">
      <c r="A845" s="1">
        <f t="shared" si="25"/>
        <v>1</v>
      </c>
      <c r="B845" s="1">
        <f t="shared" si="24"/>
        <v>1</v>
      </c>
      <c r="C845" s="17" t="s">
        <v>462</v>
      </c>
      <c r="D845" s="18" t="s">
        <v>426</v>
      </c>
      <c r="E845" s="19" t="s">
        <v>517</v>
      </c>
      <c r="F845" s="20">
        <v>145981</v>
      </c>
      <c r="G845" s="23">
        <v>26277</v>
      </c>
      <c r="H845" s="24">
        <v>172258</v>
      </c>
    </row>
    <row r="846" spans="1:8" ht="15">
      <c r="A846" s="1">
        <f t="shared" si="25"/>
        <v>1</v>
      </c>
      <c r="B846" s="1">
        <f t="shared" si="24"/>
        <v>1</v>
      </c>
      <c r="C846" s="17" t="s">
        <v>463</v>
      </c>
      <c r="D846" s="18" t="s">
        <v>428</v>
      </c>
      <c r="E846" s="19" t="s">
        <v>517</v>
      </c>
      <c r="F846" s="20">
        <v>145981</v>
      </c>
      <c r="G846" s="23">
        <v>26277</v>
      </c>
      <c r="H846" s="24">
        <v>172258</v>
      </c>
    </row>
    <row r="847" spans="1:8" ht="15">
      <c r="A847" s="1">
        <f t="shared" si="25"/>
        <v>1</v>
      </c>
      <c r="B847" s="1">
        <f t="shared" si="24"/>
        <v>1</v>
      </c>
      <c r="C847" s="17" t="s">
        <v>464</v>
      </c>
      <c r="D847" s="18" t="s">
        <v>465</v>
      </c>
      <c r="E847" s="19" t="s">
        <v>517</v>
      </c>
      <c r="F847" s="20">
        <v>204962</v>
      </c>
      <c r="G847" s="23">
        <v>36893</v>
      </c>
      <c r="H847" s="24">
        <v>241855</v>
      </c>
    </row>
    <row r="848" spans="1:8" ht="15">
      <c r="A848" s="1">
        <f t="shared" si="25"/>
        <v>1</v>
      </c>
      <c r="B848" s="1">
        <f t="shared" si="24"/>
        <v>1</v>
      </c>
      <c r="C848" s="17" t="s">
        <v>506</v>
      </c>
      <c r="D848" s="18" t="s">
        <v>507</v>
      </c>
      <c r="E848" s="19" t="s">
        <v>517</v>
      </c>
      <c r="F848" s="20">
        <v>205709</v>
      </c>
      <c r="G848" s="23">
        <v>37028</v>
      </c>
      <c r="H848" s="24">
        <v>242737</v>
      </c>
    </row>
    <row r="849" spans="1:8" ht="15">
      <c r="A849" s="1">
        <f t="shared" si="25"/>
        <v>1</v>
      </c>
      <c r="B849" s="1">
        <f aca="true" t="shared" si="26" ref="B849:B855">IF($C849=$C848,IF($F849=$F848,0.1,2),1)</f>
        <v>1</v>
      </c>
      <c r="C849" s="17" t="s">
        <v>466</v>
      </c>
      <c r="D849" s="18" t="s">
        <v>432</v>
      </c>
      <c r="E849" s="19" t="s">
        <v>517</v>
      </c>
      <c r="F849" s="20">
        <v>172294</v>
      </c>
      <c r="G849" s="23">
        <v>31013</v>
      </c>
      <c r="H849" s="24">
        <v>203307</v>
      </c>
    </row>
    <row r="850" spans="1:8" ht="15">
      <c r="A850" s="1">
        <f aca="true" t="shared" si="27" ref="A850:A855">IF(C850=C849,0.1,1)</f>
        <v>1</v>
      </c>
      <c r="B850" s="1">
        <f t="shared" si="26"/>
        <v>1</v>
      </c>
      <c r="C850" s="17" t="s">
        <v>467</v>
      </c>
      <c r="D850" s="18" t="s">
        <v>468</v>
      </c>
      <c r="E850" s="19" t="s">
        <v>517</v>
      </c>
      <c r="F850" s="20">
        <v>245924</v>
      </c>
      <c r="G850" s="23">
        <v>44266</v>
      </c>
      <c r="H850" s="24">
        <v>290190</v>
      </c>
    </row>
    <row r="851" spans="1:8" ht="15">
      <c r="A851" s="1">
        <f t="shared" si="27"/>
        <v>1</v>
      </c>
      <c r="B851" s="1">
        <f t="shared" si="26"/>
        <v>1</v>
      </c>
      <c r="C851" s="17" t="s">
        <v>469</v>
      </c>
      <c r="D851" s="18" t="s">
        <v>420</v>
      </c>
      <c r="E851" s="19" t="s">
        <v>517</v>
      </c>
      <c r="F851" s="20">
        <v>120619</v>
      </c>
      <c r="G851" s="23">
        <v>21711</v>
      </c>
      <c r="H851" s="24">
        <v>142330</v>
      </c>
    </row>
    <row r="852" spans="1:8" ht="15">
      <c r="A852" s="1">
        <f t="shared" si="27"/>
        <v>1</v>
      </c>
      <c r="B852" s="1">
        <f t="shared" si="26"/>
        <v>1</v>
      </c>
      <c r="C852" s="17" t="s">
        <v>470</v>
      </c>
      <c r="D852" s="18" t="s">
        <v>438</v>
      </c>
      <c r="E852" s="19" t="s">
        <v>517</v>
      </c>
      <c r="F852" s="20">
        <v>244280</v>
      </c>
      <c r="G852" s="23">
        <v>43970</v>
      </c>
      <c r="H852" s="24">
        <v>288250</v>
      </c>
    </row>
    <row r="853" spans="1:8" ht="15">
      <c r="A853" s="1">
        <f t="shared" si="27"/>
        <v>1</v>
      </c>
      <c r="B853" s="1">
        <f t="shared" si="26"/>
        <v>1</v>
      </c>
      <c r="C853" s="17" t="s">
        <v>471</v>
      </c>
      <c r="D853" s="18" t="s">
        <v>472</v>
      </c>
      <c r="E853" s="19" t="s">
        <v>517</v>
      </c>
      <c r="F853" s="20">
        <v>211426</v>
      </c>
      <c r="G853" s="23">
        <v>38057</v>
      </c>
      <c r="H853" s="24">
        <v>249483</v>
      </c>
    </row>
    <row r="854" spans="1:8" ht="15">
      <c r="A854" s="1">
        <f t="shared" si="27"/>
        <v>1</v>
      </c>
      <c r="B854" s="1">
        <f t="shared" si="26"/>
        <v>1</v>
      </c>
      <c r="C854" s="17" t="s">
        <v>473</v>
      </c>
      <c r="D854" s="18" t="s">
        <v>474</v>
      </c>
      <c r="E854" s="19" t="s">
        <v>517</v>
      </c>
      <c r="F854" s="20">
        <v>187850</v>
      </c>
      <c r="G854" s="23">
        <v>33813</v>
      </c>
      <c r="H854" s="24">
        <v>221663</v>
      </c>
    </row>
    <row r="855" spans="1:8" ht="15">
      <c r="A855" s="1">
        <f t="shared" si="27"/>
        <v>1</v>
      </c>
      <c r="B855" s="1">
        <f t="shared" si="26"/>
        <v>1</v>
      </c>
      <c r="C855" s="17" t="s">
        <v>475</v>
      </c>
      <c r="D855" s="18" t="s">
        <v>476</v>
      </c>
      <c r="E855" s="19" t="s">
        <v>517</v>
      </c>
      <c r="F855" s="20">
        <v>17165</v>
      </c>
      <c r="G855" s="23">
        <v>3090</v>
      </c>
      <c r="H855" s="24">
        <v>20255</v>
      </c>
    </row>
    <row r="857" spans="3:6" ht="46.5" customHeight="1">
      <c r="C857" s="33" t="s">
        <v>518</v>
      </c>
      <c r="D857" s="33"/>
      <c r="E857" s="34" t="s">
        <v>519</v>
      </c>
      <c r="F857" s="33"/>
    </row>
    <row r="858" spans="1:3" ht="12.75">
      <c r="A858" s="3">
        <f>SUMIF(A$17:A$855,1,A$17:A$855)</f>
        <v>839</v>
      </c>
      <c r="B858" s="3"/>
      <c r="C858" s="3" t="s">
        <v>520</v>
      </c>
    </row>
    <row r="859" spans="1:3" ht="12.75">
      <c r="A859" s="35">
        <f>SUMIF(A$17:A$855,0.1,A$17:A$855)*10</f>
        <v>0</v>
      </c>
      <c r="B859" s="35"/>
      <c r="C859" s="35" t="s">
        <v>521</v>
      </c>
    </row>
    <row r="860" spans="1:3" ht="12.75">
      <c r="A860" s="3">
        <f>SUBTOTAL(9,A858:A859)</f>
        <v>839</v>
      </c>
      <c r="B860" s="3"/>
      <c r="C860" s="3"/>
    </row>
  </sheetData>
  <autoFilter ref="A16:H855"/>
  <mergeCells count="8">
    <mergeCell ref="A14:A15"/>
    <mergeCell ref="B14:B15"/>
    <mergeCell ref="H14:H15"/>
    <mergeCell ref="C14:C15"/>
    <mergeCell ref="D14:D15"/>
    <mergeCell ref="F14:F15"/>
    <mergeCell ref="G14:G15"/>
    <mergeCell ref="E14:E15"/>
  </mergeCells>
  <printOptions horizontalCentered="1"/>
  <pageMargins left="0.22" right="0.21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&amp;C&amp;"Times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FuckYouBill</cp:lastModifiedBy>
  <cp:lastPrinted>2009-02-10T16:31:02Z</cp:lastPrinted>
  <dcterms:created xsi:type="dcterms:W3CDTF">2009-01-04T15:14:39Z</dcterms:created>
  <dcterms:modified xsi:type="dcterms:W3CDTF">2009-03-29T12:02:05Z</dcterms:modified>
  <cp:category/>
  <cp:version/>
  <cp:contentType/>
  <cp:contentStatus/>
</cp:coreProperties>
</file>